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еб.стор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6" i="1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</calcChain>
</file>

<file path=xl/sharedStrings.xml><?xml version="1.0" encoding="utf-8"?>
<sst xmlns="http://schemas.openxmlformats.org/spreadsheetml/2006/main" count="102" uniqueCount="42">
  <si>
    <t>Закупівля медикаментів для лікування дорослих хворих на гемофілію</t>
  </si>
  <si>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</si>
  <si>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</si>
  <si>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</si>
  <si>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</si>
  <si>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</si>
  <si>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</si>
  <si>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</si>
  <si>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</si>
  <si>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Отримано в 2018 році</t>
  </si>
  <si>
    <t>Стан забезпеченості</t>
  </si>
  <si>
    <t>кількість одиниць</t>
  </si>
  <si>
    <t>%</t>
  </si>
  <si>
    <t>(16/12 місяців)</t>
  </si>
  <si>
    <t>(16-15-11)</t>
  </si>
  <si>
    <t>(20/18)</t>
  </si>
  <si>
    <t>Фактор коагуляції крові людини VIII (плазмовий)</t>
  </si>
  <si>
    <t>Флакони, ампули, шприци</t>
  </si>
  <si>
    <t>500МО</t>
  </si>
  <si>
    <t>МО</t>
  </si>
  <si>
    <t>1000МО</t>
  </si>
  <si>
    <t>Фактор коагуляції крові VIII (рекомбінантний)</t>
  </si>
  <si>
    <t>1500МО</t>
  </si>
  <si>
    <t>2000МО</t>
  </si>
  <si>
    <t>3000МО</t>
  </si>
  <si>
    <t>Фактор коагуляції крові людини IХ (плазмовий)</t>
  </si>
  <si>
    <t>500 МО та/або 600 МО</t>
  </si>
  <si>
    <t>1000 МО та/або 1200 МО</t>
  </si>
  <si>
    <t>Фактор коагуляції крові IХ (рекомбінантний)</t>
  </si>
  <si>
    <t>Фактор коагуляції крові людини VIII та фактор Віллебранда(зі співвідношенням факторів 1 до 0,75 і більше)</t>
  </si>
  <si>
    <t>Фактор коагуляції крові людиниVIIIта фактор Віллебранда (зі співвідношенням факторів 1 до 1 і більше)</t>
  </si>
  <si>
    <t>Фактор коагуляції крові людини VIII та фактор Віллебранда(зі співвідношенням факторів 1 до 1 і більше)</t>
  </si>
  <si>
    <t>Ептаког-альфаактивований (рекомбінантнийфакторVIІ а)</t>
  </si>
  <si>
    <t>2 мг (100 КМО)</t>
  </si>
  <si>
    <t>5 мг (250 КМО)</t>
  </si>
  <si>
    <t>Антиінгібіторний коагулянтний комплекс</t>
  </si>
  <si>
    <t>Десмопресин</t>
  </si>
  <si>
    <t>15 мкг/мл, 1 мл</t>
  </si>
  <si>
    <t>хмельницька обласна лікарня гематологічне відділення</t>
  </si>
  <si>
    <t>362 фл</t>
  </si>
  <si>
    <t>8 фл.</t>
  </si>
  <si>
    <t>Залишок станом на  26.01.2022р.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</si>
</sst>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charset val="1"/>
    </font>
    <font>
      <b/>
      <sz val="11"/>
      <color rgb="FF000000"/>
      <name val="Times New Roman"/>
      <charset val="1"/>
    </font>
    <font>
      <sz val="11"/>
      <color rgb="FF000000"/>
      <name val="Times New Roman"/>
      <charset val="1"/>
    </font>
    <font>
      <b/>
      <sz val="11"/>
      <name val="Times New Roman"/>
      <charset val="1"/>
    </font>
    <font>
      <b/>
      <sz val="9"/>
      <name val="Times New Roman"/>
      <charset val="1"/>
    </font>
    <font>
      <b/>
      <i/>
      <sz val="9"/>
      <name val="Times New Roman"/>
      <charset val="1"/>
    </font>
    <font>
      <sz val="9"/>
      <color rgb="FF000000"/>
      <name val="Times New Roman"/>
      <charset val="1"/>
    </font>
    <font>
      <sz val="11"/>
      <name val="Times New Roman"/>
      <charset val="1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left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10" fontId="7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3" fontId="7" fillId="3" borderId="10" xfId="0" applyNumberFormat="1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6AA84F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AA84F"/>
    <pageSetUpPr fitToPage="1"/>
  </sheetPr>
  <dimension ref="A1:AMH26"/>
  <sheetViews>
    <sheetView tabSelected="1" workbookViewId="0">
      <pane xSplit="7" ySplit="6" topLeftCell="H16" activePane="bottomRight" state="frozen"/>
      <selection pane="topRight" activeCell="H1" sqref="H1"/>
      <selection pane="bottomLeft" activeCell="A7" sqref="A7"/>
      <selection pane="bottomRight" activeCell="J14" sqref="J14"/>
    </sheetView>
  </sheetViews>
  <sheetFormatPr defaultRowHeight="15"/>
  <cols>
    <col min="1" max="1" width="4.28515625" style="1" customWidth="1"/>
    <col min="2" max="2" width="14.5703125" style="1" hidden="1" customWidth="1"/>
    <col min="3" max="3" width="1.42578125" style="1" hidden="1" customWidth="1"/>
    <col min="4" max="4" width="24.42578125" style="1" customWidth="1"/>
    <col min="5" max="6" width="11.42578125" style="1"/>
    <col min="7" max="7" width="11.140625" style="1" customWidth="1"/>
    <col min="8" max="8" width="16" style="1" customWidth="1"/>
    <col min="9" max="9" width="19.5703125" style="1" customWidth="1"/>
    <col min="10" max="10" width="23.5703125" style="1" customWidth="1"/>
    <col min="11" max="11" width="22" style="1" customWidth="1"/>
    <col min="12" max="13" width="8.7109375" style="1" customWidth="1"/>
    <col min="14" max="1022" width="14.42578125" style="1" customWidth="1"/>
    <col min="1023" max="1025" width="14.42578125" customWidth="1"/>
  </cols>
  <sheetData>
    <row r="1" spans="1:13" ht="15" customHeight="1" thickBot="1">
      <c r="A1" s="25" t="s">
        <v>0</v>
      </c>
      <c r="B1" s="25"/>
      <c r="C1" s="25"/>
      <c r="D1" s="25"/>
      <c r="E1" s="25"/>
      <c r="F1" s="25"/>
      <c r="G1" s="25"/>
      <c r="H1" s="25"/>
      <c r="I1" s="28" t="s">
        <v>38</v>
      </c>
      <c r="J1" s="28"/>
      <c r="K1" s="2"/>
      <c r="L1" s="2"/>
      <c r="M1" s="2"/>
    </row>
    <row r="2" spans="1:13" ht="15.75" thickBot="1">
      <c r="A2" s="25"/>
      <c r="B2" s="25"/>
      <c r="C2" s="25"/>
      <c r="D2" s="25"/>
      <c r="E2" s="25"/>
      <c r="F2" s="25"/>
      <c r="G2" s="25"/>
      <c r="H2" s="25"/>
      <c r="I2" s="29"/>
      <c r="J2" s="29"/>
      <c r="K2" s="2"/>
      <c r="L2" s="2"/>
      <c r="M2" s="2"/>
    </row>
    <row r="3" spans="1:13" ht="13.9" customHeight="1" thickBot="1">
      <c r="A3" s="26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3" t="s">
        <v>8</v>
      </c>
      <c r="I3" s="22" t="s">
        <v>9</v>
      </c>
      <c r="J3" s="24" t="s">
        <v>41</v>
      </c>
      <c r="K3" s="24" t="s">
        <v>10</v>
      </c>
      <c r="L3" s="3"/>
      <c r="M3" s="3"/>
    </row>
    <row r="4" spans="1:13" ht="21.75" customHeight="1">
      <c r="A4" s="26"/>
      <c r="B4" s="27"/>
      <c r="C4" s="27"/>
      <c r="D4" s="27"/>
      <c r="E4" s="27"/>
      <c r="F4" s="27"/>
      <c r="G4" s="27"/>
      <c r="H4" s="23"/>
      <c r="I4" s="23"/>
      <c r="J4" s="24"/>
      <c r="K4" s="24"/>
      <c r="L4" s="3"/>
      <c r="M4" s="3"/>
    </row>
    <row r="5" spans="1:13" ht="53.25" customHeight="1" thickBot="1">
      <c r="A5" s="26"/>
      <c r="B5" s="27"/>
      <c r="C5" s="27"/>
      <c r="D5" s="27"/>
      <c r="E5" s="27"/>
      <c r="F5" s="27"/>
      <c r="G5" s="27"/>
      <c r="H5" s="4" t="s">
        <v>11</v>
      </c>
      <c r="I5" s="4" t="s">
        <v>11</v>
      </c>
      <c r="J5" s="4" t="s">
        <v>11</v>
      </c>
      <c r="K5" s="4" t="s">
        <v>12</v>
      </c>
      <c r="L5" s="3"/>
      <c r="M5" s="3"/>
    </row>
    <row r="6" spans="1:13" ht="7.5" hidden="1" customHeight="1">
      <c r="A6" s="5"/>
      <c r="B6" s="6"/>
      <c r="C6" s="6"/>
      <c r="D6" s="6"/>
      <c r="E6" s="6"/>
      <c r="F6" s="6"/>
      <c r="G6" s="6"/>
      <c r="H6" s="6"/>
      <c r="I6" s="7" t="s">
        <v>13</v>
      </c>
      <c r="J6" s="7" t="s">
        <v>14</v>
      </c>
      <c r="K6" s="7" t="s">
        <v>15</v>
      </c>
      <c r="L6" s="8"/>
      <c r="M6" s="8"/>
    </row>
    <row r="7" spans="1:13" ht="45">
      <c r="A7" s="9">
        <v>1</v>
      </c>
      <c r="B7" s="10"/>
      <c r="C7" s="11"/>
      <c r="D7" s="10" t="s">
        <v>16</v>
      </c>
      <c r="E7" s="11" t="s">
        <v>17</v>
      </c>
      <c r="F7" s="11" t="s">
        <v>18</v>
      </c>
      <c r="G7" s="12" t="s">
        <v>19</v>
      </c>
      <c r="H7" s="13">
        <v>0</v>
      </c>
      <c r="I7" s="14"/>
      <c r="J7" s="14">
        <v>0</v>
      </c>
      <c r="K7" s="15" t="e">
        <f t="shared" ref="K7:K26" si="0">J7/H7</f>
        <v>#DIV/0!</v>
      </c>
      <c r="L7" s="16"/>
      <c r="M7" s="16"/>
    </row>
    <row r="8" spans="1:13" ht="45">
      <c r="A8" s="9">
        <v>2</v>
      </c>
      <c r="B8" s="10"/>
      <c r="C8" s="11"/>
      <c r="D8" s="10" t="s">
        <v>16</v>
      </c>
      <c r="E8" s="11" t="s">
        <v>17</v>
      </c>
      <c r="F8" s="11" t="s">
        <v>20</v>
      </c>
      <c r="G8" s="12" t="s">
        <v>19</v>
      </c>
      <c r="H8" s="13">
        <v>0</v>
      </c>
      <c r="I8" s="14"/>
      <c r="J8" s="14">
        <v>0</v>
      </c>
      <c r="K8" s="15" t="e">
        <f t="shared" si="0"/>
        <v>#DIV/0!</v>
      </c>
      <c r="L8" s="16"/>
      <c r="M8" s="16"/>
    </row>
    <row r="9" spans="1:13" ht="45">
      <c r="A9" s="9">
        <v>3</v>
      </c>
      <c r="B9" s="10"/>
      <c r="C9" s="11"/>
      <c r="D9" s="10" t="s">
        <v>21</v>
      </c>
      <c r="E9" s="11" t="s">
        <v>17</v>
      </c>
      <c r="F9" s="11" t="s">
        <v>18</v>
      </c>
      <c r="G9" s="12" t="s">
        <v>19</v>
      </c>
      <c r="H9" s="13">
        <v>0</v>
      </c>
      <c r="I9" s="14"/>
      <c r="J9" s="14">
        <v>0</v>
      </c>
      <c r="K9" s="15" t="e">
        <f t="shared" si="0"/>
        <v>#DIV/0!</v>
      </c>
      <c r="L9" s="16"/>
      <c r="M9" s="16"/>
    </row>
    <row r="10" spans="1:13" ht="45">
      <c r="A10" s="9">
        <v>4</v>
      </c>
      <c r="B10" s="10"/>
      <c r="C10" s="11"/>
      <c r="D10" s="10" t="s">
        <v>21</v>
      </c>
      <c r="E10" s="11" t="s">
        <v>17</v>
      </c>
      <c r="F10" s="11" t="s">
        <v>20</v>
      </c>
      <c r="G10" s="12" t="s">
        <v>19</v>
      </c>
      <c r="H10" s="13">
        <v>6800000</v>
      </c>
      <c r="I10" s="14">
        <v>7000</v>
      </c>
      <c r="J10" s="14">
        <v>0</v>
      </c>
      <c r="K10" s="15">
        <f t="shared" si="0"/>
        <v>0</v>
      </c>
      <c r="L10" s="16"/>
      <c r="M10" s="16"/>
    </row>
    <row r="11" spans="1:13" ht="45">
      <c r="A11" s="9">
        <v>5</v>
      </c>
      <c r="B11" s="10"/>
      <c r="C11" s="11"/>
      <c r="D11" s="10" t="s">
        <v>21</v>
      </c>
      <c r="E11" s="11" t="s">
        <v>17</v>
      </c>
      <c r="F11" s="11" t="s">
        <v>22</v>
      </c>
      <c r="G11" s="12" t="s">
        <v>19</v>
      </c>
      <c r="H11" s="13">
        <v>0</v>
      </c>
      <c r="I11" s="14"/>
      <c r="J11" s="14">
        <v>0</v>
      </c>
      <c r="K11" s="15" t="e">
        <f t="shared" si="0"/>
        <v>#DIV/0!</v>
      </c>
      <c r="L11" s="16"/>
      <c r="M11" s="16"/>
    </row>
    <row r="12" spans="1:13" ht="45">
      <c r="A12" s="9">
        <v>6</v>
      </c>
      <c r="B12" s="10"/>
      <c r="C12" s="11"/>
      <c r="D12" s="10" t="s">
        <v>21</v>
      </c>
      <c r="E12" s="11" t="s">
        <v>17</v>
      </c>
      <c r="F12" s="11" t="s">
        <v>23</v>
      </c>
      <c r="G12" s="12" t="s">
        <v>19</v>
      </c>
      <c r="H12" s="13">
        <v>0</v>
      </c>
      <c r="I12" s="14"/>
      <c r="J12" s="14">
        <v>0</v>
      </c>
      <c r="K12" s="15" t="e">
        <f t="shared" si="0"/>
        <v>#DIV/0!</v>
      </c>
      <c r="L12" s="16"/>
      <c r="M12" s="16"/>
    </row>
    <row r="13" spans="1:13" ht="45">
      <c r="A13" s="9">
        <v>7</v>
      </c>
      <c r="B13" s="10"/>
      <c r="C13" s="11"/>
      <c r="D13" s="10" t="s">
        <v>21</v>
      </c>
      <c r="E13" s="11" t="s">
        <v>17</v>
      </c>
      <c r="F13" s="11" t="s">
        <v>24</v>
      </c>
      <c r="G13" s="12" t="s">
        <v>19</v>
      </c>
      <c r="H13" s="13">
        <v>0</v>
      </c>
      <c r="I13" s="14"/>
      <c r="J13" s="14">
        <v>0</v>
      </c>
      <c r="K13" s="15" t="e">
        <f t="shared" si="0"/>
        <v>#DIV/0!</v>
      </c>
      <c r="L13" s="16"/>
      <c r="M13" s="16"/>
    </row>
    <row r="14" spans="1:13" ht="45">
      <c r="A14" s="9">
        <v>8</v>
      </c>
      <c r="B14" s="10"/>
      <c r="C14" s="11"/>
      <c r="D14" s="10" t="s">
        <v>25</v>
      </c>
      <c r="E14" s="11" t="s">
        <v>17</v>
      </c>
      <c r="F14" s="11" t="s">
        <v>26</v>
      </c>
      <c r="G14" s="12" t="s">
        <v>19</v>
      </c>
      <c r="H14" s="13">
        <v>1000000</v>
      </c>
      <c r="I14" s="14">
        <v>5000</v>
      </c>
      <c r="J14" s="14">
        <v>0</v>
      </c>
      <c r="K14" s="15">
        <f t="shared" si="0"/>
        <v>0</v>
      </c>
      <c r="L14" s="16"/>
      <c r="M14" s="16"/>
    </row>
    <row r="15" spans="1:13" ht="45">
      <c r="A15" s="9">
        <v>9</v>
      </c>
      <c r="B15" s="10"/>
      <c r="C15" s="11"/>
      <c r="D15" s="10" t="s">
        <v>25</v>
      </c>
      <c r="E15" s="11" t="s">
        <v>17</v>
      </c>
      <c r="F15" s="11" t="s">
        <v>27</v>
      </c>
      <c r="G15" s="12" t="s">
        <v>19</v>
      </c>
      <c r="H15" s="13">
        <v>1000000</v>
      </c>
      <c r="I15" s="14"/>
      <c r="J15" s="14"/>
      <c r="K15" s="15">
        <f t="shared" si="0"/>
        <v>0</v>
      </c>
      <c r="L15" s="16"/>
      <c r="M15" s="16"/>
    </row>
    <row r="16" spans="1:13" ht="45">
      <c r="A16" s="9">
        <v>10</v>
      </c>
      <c r="B16" s="10"/>
      <c r="C16" s="11"/>
      <c r="D16" s="10" t="s">
        <v>28</v>
      </c>
      <c r="E16" s="11" t="s">
        <v>17</v>
      </c>
      <c r="F16" s="11" t="s">
        <v>18</v>
      </c>
      <c r="G16" s="12" t="s">
        <v>19</v>
      </c>
      <c r="H16" s="13">
        <v>0</v>
      </c>
      <c r="I16" s="14"/>
      <c r="J16" s="14">
        <v>0</v>
      </c>
      <c r="K16" s="15" t="e">
        <f t="shared" si="0"/>
        <v>#DIV/0!</v>
      </c>
      <c r="L16" s="16"/>
      <c r="M16" s="16"/>
    </row>
    <row r="17" spans="1:13" ht="45">
      <c r="A17" s="9">
        <v>11</v>
      </c>
      <c r="B17" s="10"/>
      <c r="C17" s="11"/>
      <c r="D17" s="10" t="s">
        <v>28</v>
      </c>
      <c r="E17" s="11" t="s">
        <v>17</v>
      </c>
      <c r="F17" s="11" t="s">
        <v>20</v>
      </c>
      <c r="G17" s="12" t="s">
        <v>19</v>
      </c>
      <c r="H17" s="13">
        <v>0</v>
      </c>
      <c r="I17" s="14"/>
      <c r="J17" s="14">
        <v>0</v>
      </c>
      <c r="K17" s="15" t="e">
        <f t="shared" si="0"/>
        <v>#DIV/0!</v>
      </c>
      <c r="L17" s="16"/>
      <c r="M17" s="16"/>
    </row>
    <row r="18" spans="1:13" ht="90">
      <c r="A18" s="9">
        <v>12</v>
      </c>
      <c r="B18" s="10"/>
      <c r="C18" s="11"/>
      <c r="D18" s="10" t="s">
        <v>29</v>
      </c>
      <c r="E18" s="11" t="s">
        <v>17</v>
      </c>
      <c r="F18" s="11" t="s">
        <v>18</v>
      </c>
      <c r="G18" s="12" t="s">
        <v>19</v>
      </c>
      <c r="H18" s="13">
        <v>0</v>
      </c>
      <c r="I18" s="14"/>
      <c r="J18" s="14" t="s">
        <v>39</v>
      </c>
      <c r="K18" s="15" t="e">
        <f t="shared" si="0"/>
        <v>#VALUE!</v>
      </c>
      <c r="L18" s="16"/>
      <c r="M18" s="16"/>
    </row>
    <row r="19" spans="1:13" ht="90">
      <c r="A19" s="9">
        <v>13</v>
      </c>
      <c r="B19" s="10"/>
      <c r="C19" s="11"/>
      <c r="D19" s="10" t="s">
        <v>29</v>
      </c>
      <c r="E19" s="11" t="s">
        <v>17</v>
      </c>
      <c r="F19" s="11" t="s">
        <v>20</v>
      </c>
      <c r="G19" s="12" t="s">
        <v>19</v>
      </c>
      <c r="H19" s="13">
        <v>6000000</v>
      </c>
      <c r="I19" s="14">
        <v>320000</v>
      </c>
      <c r="J19" s="14">
        <v>0</v>
      </c>
      <c r="K19" s="15">
        <f t="shared" si="0"/>
        <v>0</v>
      </c>
      <c r="L19" s="16"/>
      <c r="M19" s="16"/>
    </row>
    <row r="20" spans="1:13" ht="75">
      <c r="A20" s="9">
        <v>14</v>
      </c>
      <c r="B20" s="10"/>
      <c r="C20" s="11"/>
      <c r="D20" s="10" t="s">
        <v>30</v>
      </c>
      <c r="E20" s="11" t="s">
        <v>17</v>
      </c>
      <c r="F20" s="11" t="s">
        <v>18</v>
      </c>
      <c r="G20" s="12" t="s">
        <v>19</v>
      </c>
      <c r="H20" s="13">
        <v>6000000</v>
      </c>
      <c r="I20" s="14">
        <v>18000</v>
      </c>
      <c r="J20" s="14">
        <v>0</v>
      </c>
      <c r="K20" s="15">
        <f t="shared" si="0"/>
        <v>0</v>
      </c>
      <c r="L20" s="16"/>
      <c r="M20" s="16"/>
    </row>
    <row r="21" spans="1:13" ht="75">
      <c r="A21" s="9">
        <v>15</v>
      </c>
      <c r="B21" s="10"/>
      <c r="C21" s="11"/>
      <c r="D21" s="10" t="s">
        <v>31</v>
      </c>
      <c r="E21" s="11" t="s">
        <v>17</v>
      </c>
      <c r="F21" s="11" t="s">
        <v>20</v>
      </c>
      <c r="G21" s="12" t="s">
        <v>19</v>
      </c>
      <c r="H21" s="13">
        <v>0</v>
      </c>
      <c r="I21" s="14"/>
      <c r="J21" s="14">
        <v>0</v>
      </c>
      <c r="K21" s="15" t="e">
        <f t="shared" si="0"/>
        <v>#DIV/0!</v>
      </c>
      <c r="L21" s="16"/>
      <c r="M21" s="16"/>
    </row>
    <row r="22" spans="1:13" ht="60">
      <c r="A22" s="9">
        <v>16</v>
      </c>
      <c r="B22" s="10"/>
      <c r="C22" s="11"/>
      <c r="D22" s="10" t="s">
        <v>32</v>
      </c>
      <c r="E22" s="11" t="s">
        <v>17</v>
      </c>
      <c r="F22" s="11" t="s">
        <v>33</v>
      </c>
      <c r="G22" s="12" t="s">
        <v>19</v>
      </c>
      <c r="H22" s="13">
        <v>0</v>
      </c>
      <c r="I22" s="14"/>
      <c r="J22" s="14">
        <v>0</v>
      </c>
      <c r="K22" s="15" t="e">
        <f t="shared" si="0"/>
        <v>#DIV/0!</v>
      </c>
      <c r="L22" s="16"/>
      <c r="M22" s="16"/>
    </row>
    <row r="23" spans="1:13" ht="60">
      <c r="A23" s="9">
        <v>17</v>
      </c>
      <c r="B23" s="10"/>
      <c r="C23" s="11"/>
      <c r="D23" s="10" t="s">
        <v>32</v>
      </c>
      <c r="E23" s="11" t="s">
        <v>17</v>
      </c>
      <c r="F23" s="11" t="s">
        <v>34</v>
      </c>
      <c r="G23" s="12" t="s">
        <v>19</v>
      </c>
      <c r="H23" s="13">
        <v>0</v>
      </c>
      <c r="I23" s="14"/>
      <c r="J23" s="14" t="s">
        <v>40</v>
      </c>
      <c r="K23" s="15" t="e">
        <f t="shared" si="0"/>
        <v>#VALUE!</v>
      </c>
      <c r="L23" s="16"/>
      <c r="M23" s="16"/>
    </row>
    <row r="24" spans="1:13" ht="45">
      <c r="A24" s="9">
        <v>18</v>
      </c>
      <c r="B24" s="10"/>
      <c r="C24" s="11"/>
      <c r="D24" s="10" t="s">
        <v>35</v>
      </c>
      <c r="E24" s="11" t="s">
        <v>17</v>
      </c>
      <c r="F24" s="11" t="s">
        <v>18</v>
      </c>
      <c r="G24" s="12" t="s">
        <v>19</v>
      </c>
      <c r="H24" s="13">
        <v>0</v>
      </c>
      <c r="I24" s="14"/>
      <c r="J24" s="14">
        <v>0</v>
      </c>
      <c r="K24" s="15" t="e">
        <f t="shared" si="0"/>
        <v>#DIV/0!</v>
      </c>
      <c r="L24" s="16"/>
      <c r="M24" s="16"/>
    </row>
    <row r="25" spans="1:13" ht="45">
      <c r="A25" s="9">
        <v>19</v>
      </c>
      <c r="B25" s="10"/>
      <c r="C25" s="11"/>
      <c r="D25" s="10" t="s">
        <v>35</v>
      </c>
      <c r="E25" s="11" t="s">
        <v>17</v>
      </c>
      <c r="F25" s="11" t="s">
        <v>20</v>
      </c>
      <c r="G25" s="12" t="s">
        <v>19</v>
      </c>
      <c r="H25" s="13">
        <v>100000</v>
      </c>
      <c r="I25" s="14">
        <v>33000</v>
      </c>
      <c r="J25" s="14">
        <v>0</v>
      </c>
      <c r="K25" s="15">
        <f t="shared" si="0"/>
        <v>0</v>
      </c>
      <c r="L25" s="16"/>
      <c r="M25" s="16"/>
    </row>
    <row r="26" spans="1:13" ht="45">
      <c r="A26" s="17">
        <v>20</v>
      </c>
      <c r="B26" s="18"/>
      <c r="C26" s="19"/>
      <c r="D26" s="10" t="s">
        <v>36</v>
      </c>
      <c r="E26" s="19" t="s">
        <v>17</v>
      </c>
      <c r="F26" s="19" t="s">
        <v>37</v>
      </c>
      <c r="G26" s="20" t="s">
        <v>17</v>
      </c>
      <c r="H26" s="21">
        <v>50</v>
      </c>
      <c r="I26" s="14">
        <v>10</v>
      </c>
      <c r="J26" s="14">
        <v>0</v>
      </c>
      <c r="K26" s="15">
        <f t="shared" si="0"/>
        <v>0</v>
      </c>
      <c r="L26" s="16"/>
      <c r="M26" s="16"/>
    </row>
  </sheetData>
  <mergeCells count="13">
    <mergeCell ref="I3:I4"/>
    <mergeCell ref="J3:J4"/>
    <mergeCell ref="K3:K4"/>
    <mergeCell ref="A1:H2"/>
    <mergeCell ref="A3:A5"/>
    <mergeCell ref="B3:B5"/>
    <mergeCell ref="C3:C5"/>
    <mergeCell ref="D3:D5"/>
    <mergeCell ref="E3:E5"/>
    <mergeCell ref="F3:F5"/>
    <mergeCell ref="G3:G5"/>
    <mergeCell ref="H3:H4"/>
    <mergeCell ref="I1:J2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LibreOffice/6.1.1.2$Linux_X86_64 LibreOffice_project/10$Build-2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Оля</dc:creator>
  <dc:description/>
  <cp:lastModifiedBy>1</cp:lastModifiedBy>
  <cp:revision>1</cp:revision>
  <dcterms:created xsi:type="dcterms:W3CDTF">2018-08-14T06:20:46Z</dcterms:created>
  <dcterms:modified xsi:type="dcterms:W3CDTF">2022-01-28T13:59:49Z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