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секретар\E-mail 2022\гепатити ЩОСЕРЕДИ до 12.00  залишки лікзасобів віділ планування ДОЗ\"/>
    </mc:Choice>
  </mc:AlternateContent>
  <bookViews>
    <workbookView xWindow="0" yWindow="0" windowWidth="19200" windowHeight="10788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7" i="1"/>
</calcChain>
</file>

<file path=xl/sharedStrings.xml><?xml version="1.0" encoding="utf-8"?>
<sst xmlns="http://schemas.openxmlformats.org/spreadsheetml/2006/main" count="55" uniqueCount="35">
  <si>
    <t>№</t>
  </si>
  <si>
    <t>Напрям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</si>
  <si>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</si>
  <si>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</si>
  <si>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</si>
  <si>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</si>
  <si>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</si>
  <si>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</si>
  <si>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</si>
  <si>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</si>
  <si>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</si>
  <si>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</si>
  <si>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</si>
  <si>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Вірусний гепатит C</t>
  </si>
  <si>
    <t>Рибавірин</t>
  </si>
  <si>
    <t>таблетки, капсули, драже</t>
  </si>
  <si>
    <t>200 мг</t>
  </si>
  <si>
    <t>Софосбувір</t>
  </si>
  <si>
    <t>таблетки</t>
  </si>
  <si>
    <t>400 мг</t>
  </si>
  <si>
    <t>Омбітасвір/ Парітапревір/ Ритонавір</t>
  </si>
  <si>
    <t>12,5 мг/ 75 мг/ 50 мг</t>
  </si>
  <si>
    <t>Дасабувір</t>
  </si>
  <si>
    <t>250 мг</t>
  </si>
  <si>
    <t>Софосбувір/ Ледіпасвір</t>
  </si>
  <si>
    <t>400 мг/ 90 мг</t>
  </si>
  <si>
    <t>Даклатасвір</t>
  </si>
  <si>
    <t>60 мг</t>
  </si>
  <si>
    <t>Софосбувір/ Велпатасвір</t>
  </si>
  <si>
    <t>400 мг/ 100 мг</t>
  </si>
  <si>
    <t xml:space="preserve"> «Закупівля медикаментів для хворих на вірусні гепатити В і С»</t>
  </si>
  <si>
    <t>Стан забезпеченості</t>
  </si>
  <si>
    <t>%</t>
  </si>
  <si>
    <t>Отримано в 2019 році</t>
  </si>
  <si>
    <t>Залишок станом на 01.06.2022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</si>
</sst>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9" fontId="2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/>
    <xf numFmtId="9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/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/>
    <xf numFmtId="0" fontId="3" fillId="0" borderId="3" xfId="0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N78"/>
  <sheetViews>
    <sheetView tabSelected="1" workbookViewId="0">
      <pane xSplit="8" ySplit="6" topLeftCell="I10" activePane="bottomRight" state="frozen"/>
      <selection pane="topRight"/>
      <selection pane="bottomLeft"/>
      <selection pane="bottomRight" activeCell="K13" sqref="K13"/>
    </sheetView>
  </sheetViews>
  <sheetFormatPr defaultColWidth="14.44140625" defaultRowHeight="15" customHeight="1" x14ac:dyDescent="0.3"/>
  <cols>
    <col min="1" max="1" width="4.33203125" customWidth="1"/>
    <col min="2" max="2" width="27.109375" customWidth="1"/>
    <col min="3" max="3" width="11.5546875" hidden="1" customWidth="1"/>
    <col min="4" max="4" width="22.33203125" hidden="1" customWidth="1"/>
    <col min="5" max="5" width="18" customWidth="1"/>
    <col min="6" max="6" width="23.109375" customWidth="1"/>
    <col min="7" max="8" width="11.109375" customWidth="1"/>
    <col min="9" max="9" width="16" customWidth="1"/>
    <col min="10" max="11" width="16.6640625" customWidth="1"/>
    <col min="12" max="12" width="19.33203125" customWidth="1"/>
    <col min="13" max="14" width="8.6640625" customWidth="1"/>
  </cols>
  <sheetData>
    <row r="1" spans="1:14" s="3" customFormat="1" ht="57" customHeight="1" x14ac:dyDescent="0.3">
      <c r="A1" s="22" t="s">
        <v>30</v>
      </c>
      <c r="B1" s="23"/>
      <c r="C1" s="23"/>
      <c r="D1" s="23"/>
      <c r="E1" s="23"/>
      <c r="F1" s="23"/>
      <c r="G1" s="23"/>
      <c r="H1" s="23"/>
      <c r="I1" s="1"/>
      <c r="J1" s="1"/>
      <c r="K1" s="2"/>
      <c r="L1" s="2"/>
      <c r="M1" s="2"/>
      <c r="N1" s="2"/>
    </row>
    <row r="2" spans="1:14" s="3" customFormat="1" ht="16.2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</row>
    <row r="3" spans="1:14" s="3" customFormat="1" ht="15.6" x14ac:dyDescent="0.3">
      <c r="A3" s="26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19" t="s">
        <v>8</v>
      </c>
      <c r="J3" s="21" t="s">
        <v>33</v>
      </c>
      <c r="K3" s="15" t="s">
        <v>34</v>
      </c>
      <c r="L3" s="17" t="s">
        <v>31</v>
      </c>
      <c r="M3" s="4"/>
      <c r="N3" s="4"/>
    </row>
    <row r="4" spans="1:14" s="3" customFormat="1" ht="57" customHeight="1" x14ac:dyDescent="0.3">
      <c r="A4" s="27"/>
      <c r="B4" s="25"/>
      <c r="C4" s="25"/>
      <c r="D4" s="25"/>
      <c r="E4" s="25"/>
      <c r="F4" s="25"/>
      <c r="G4" s="25"/>
      <c r="H4" s="25"/>
      <c r="I4" s="20"/>
      <c r="J4" s="20"/>
      <c r="K4" s="16"/>
      <c r="L4" s="18"/>
      <c r="M4" s="4"/>
      <c r="N4" s="4"/>
    </row>
    <row r="5" spans="1:14" s="3" customFormat="1" ht="42.75" customHeight="1" thickBot="1" x14ac:dyDescent="0.35">
      <c r="A5" s="28"/>
      <c r="B5" s="20"/>
      <c r="C5" s="20"/>
      <c r="D5" s="20"/>
      <c r="E5" s="20"/>
      <c r="F5" s="20"/>
      <c r="G5" s="20"/>
      <c r="H5" s="20"/>
      <c r="I5" s="6" t="s">
        <v>9</v>
      </c>
      <c r="J5" s="6" t="s">
        <v>9</v>
      </c>
      <c r="K5" s="6" t="s">
        <v>9</v>
      </c>
      <c r="L5" s="6" t="s">
        <v>32</v>
      </c>
      <c r="M5" s="4"/>
      <c r="N5" s="4"/>
    </row>
    <row r="6" spans="1:14" s="3" customFormat="1" ht="1.5" customHeight="1" thickBot="1" x14ac:dyDescent="0.35">
      <c r="A6" s="5"/>
      <c r="B6" s="6"/>
      <c r="C6" s="6"/>
      <c r="D6" s="6"/>
      <c r="E6" s="6"/>
      <c r="F6" s="6"/>
      <c r="G6" s="6"/>
      <c r="H6" s="6"/>
      <c r="I6" s="6"/>
      <c r="J6" s="7" t="s">
        <v>10</v>
      </c>
      <c r="K6" s="7" t="s">
        <v>11</v>
      </c>
      <c r="L6" s="7" t="s">
        <v>12</v>
      </c>
      <c r="M6" s="4"/>
      <c r="N6" s="4"/>
    </row>
    <row r="7" spans="1:14" s="3" customFormat="1" ht="46.8" x14ac:dyDescent="0.3">
      <c r="A7" s="8">
        <v>1</v>
      </c>
      <c r="B7" s="10" t="s">
        <v>13</v>
      </c>
      <c r="C7" s="10"/>
      <c r="D7" s="9"/>
      <c r="E7" s="10" t="s">
        <v>14</v>
      </c>
      <c r="F7" s="9" t="s">
        <v>15</v>
      </c>
      <c r="G7" s="9" t="s">
        <v>16</v>
      </c>
      <c r="H7" s="11" t="s">
        <v>15</v>
      </c>
      <c r="I7" s="12">
        <v>0</v>
      </c>
      <c r="J7" s="13"/>
      <c r="K7" s="13"/>
      <c r="L7" s="14" t="e">
        <f>K7/I7</f>
        <v>#DIV/0!</v>
      </c>
      <c r="M7" s="4"/>
      <c r="N7" s="4"/>
    </row>
    <row r="8" spans="1:14" s="3" customFormat="1" ht="15.6" x14ac:dyDescent="0.3">
      <c r="A8" s="8">
        <v>2</v>
      </c>
      <c r="B8" s="10" t="s">
        <v>13</v>
      </c>
      <c r="C8" s="10"/>
      <c r="D8" s="9"/>
      <c r="E8" s="10" t="s">
        <v>17</v>
      </c>
      <c r="F8" s="9" t="s">
        <v>18</v>
      </c>
      <c r="G8" s="9" t="s">
        <v>19</v>
      </c>
      <c r="H8" s="11" t="s">
        <v>18</v>
      </c>
      <c r="I8" s="12">
        <v>0</v>
      </c>
      <c r="J8" s="13"/>
      <c r="K8" s="13">
        <v>4827</v>
      </c>
      <c r="L8" s="14" t="e">
        <f t="shared" ref="L8:L13" si="0">K8/I8</f>
        <v>#DIV/0!</v>
      </c>
      <c r="M8" s="4"/>
      <c r="N8" s="4"/>
    </row>
    <row r="9" spans="1:14" s="3" customFormat="1" ht="46.8" x14ac:dyDescent="0.3">
      <c r="A9" s="8">
        <v>3</v>
      </c>
      <c r="B9" s="10" t="s">
        <v>13</v>
      </c>
      <c r="C9" s="10"/>
      <c r="D9" s="9"/>
      <c r="E9" s="10" t="s">
        <v>20</v>
      </c>
      <c r="F9" s="9" t="s">
        <v>18</v>
      </c>
      <c r="G9" s="9" t="s">
        <v>21</v>
      </c>
      <c r="H9" s="11" t="s">
        <v>18</v>
      </c>
      <c r="I9" s="12">
        <v>4872</v>
      </c>
      <c r="J9" s="13">
        <v>3938</v>
      </c>
      <c r="K9" s="13">
        <v>504</v>
      </c>
      <c r="L9" s="14">
        <f t="shared" si="0"/>
        <v>0.10344827586206896</v>
      </c>
      <c r="M9" s="4"/>
      <c r="N9" s="4"/>
    </row>
    <row r="10" spans="1:14" s="3" customFormat="1" ht="15.6" x14ac:dyDescent="0.3">
      <c r="A10" s="8">
        <v>4</v>
      </c>
      <c r="B10" s="10" t="s">
        <v>13</v>
      </c>
      <c r="C10" s="10"/>
      <c r="D10" s="9"/>
      <c r="E10" s="10" t="s">
        <v>22</v>
      </c>
      <c r="F10" s="9" t="s">
        <v>18</v>
      </c>
      <c r="G10" s="9" t="s">
        <v>23</v>
      </c>
      <c r="H10" s="11" t="s">
        <v>18</v>
      </c>
      <c r="I10" s="12">
        <v>4872</v>
      </c>
      <c r="J10" s="13">
        <v>3938</v>
      </c>
      <c r="K10" s="13">
        <v>504</v>
      </c>
      <c r="L10" s="14">
        <f t="shared" si="0"/>
        <v>0.10344827586206896</v>
      </c>
      <c r="M10" s="4"/>
      <c r="N10" s="4"/>
    </row>
    <row r="11" spans="1:14" s="3" customFormat="1" ht="31.2" x14ac:dyDescent="0.3">
      <c r="A11" s="8">
        <v>5</v>
      </c>
      <c r="B11" s="10" t="s">
        <v>13</v>
      </c>
      <c r="C11" s="10"/>
      <c r="D11" s="9"/>
      <c r="E11" s="10" t="s">
        <v>24</v>
      </c>
      <c r="F11" s="9" t="s">
        <v>18</v>
      </c>
      <c r="G11" s="9" t="s">
        <v>25</v>
      </c>
      <c r="H11" s="11" t="s">
        <v>18</v>
      </c>
      <c r="I11" s="12">
        <v>0</v>
      </c>
      <c r="J11" s="13">
        <v>1848</v>
      </c>
      <c r="K11" s="13">
        <v>0</v>
      </c>
      <c r="L11" s="14" t="e">
        <f t="shared" si="0"/>
        <v>#DIV/0!</v>
      </c>
      <c r="M11" s="4"/>
      <c r="N11" s="4"/>
    </row>
    <row r="12" spans="1:14" s="3" customFormat="1" ht="15.6" x14ac:dyDescent="0.3">
      <c r="A12" s="8">
        <v>6</v>
      </c>
      <c r="B12" s="10" t="s">
        <v>13</v>
      </c>
      <c r="C12" s="10"/>
      <c r="D12" s="9"/>
      <c r="E12" s="10" t="s">
        <v>26</v>
      </c>
      <c r="F12" s="9" t="s">
        <v>18</v>
      </c>
      <c r="G12" s="9" t="s">
        <v>27</v>
      </c>
      <c r="H12" s="11" t="s">
        <v>18</v>
      </c>
      <c r="I12" s="12">
        <v>0</v>
      </c>
      <c r="J12" s="13"/>
      <c r="K12" s="13">
        <v>655</v>
      </c>
      <c r="L12" s="14" t="e">
        <f t="shared" si="0"/>
        <v>#DIV/0!</v>
      </c>
      <c r="M12" s="4"/>
      <c r="N12" s="4"/>
    </row>
    <row r="13" spans="1:14" s="3" customFormat="1" ht="31.2" x14ac:dyDescent="0.3">
      <c r="A13" s="8">
        <v>7</v>
      </c>
      <c r="B13" s="10" t="s">
        <v>13</v>
      </c>
      <c r="C13" s="10"/>
      <c r="D13" s="9"/>
      <c r="E13" s="10" t="s">
        <v>28</v>
      </c>
      <c r="F13" s="9" t="s">
        <v>18</v>
      </c>
      <c r="G13" s="9" t="s">
        <v>29</v>
      </c>
      <c r="H13" s="11" t="s">
        <v>18</v>
      </c>
      <c r="I13" s="12">
        <v>5835</v>
      </c>
      <c r="J13" s="13">
        <v>7980</v>
      </c>
      <c r="K13" s="13">
        <v>1176</v>
      </c>
      <c r="L13" s="14">
        <f t="shared" si="0"/>
        <v>0.20154241645244217</v>
      </c>
      <c r="M13" s="4"/>
      <c r="N13" s="4"/>
    </row>
    <row r="78" ht="15.75" customHeight="1" x14ac:dyDescent="0.3"/>
  </sheetData>
  <sheetProtection formatCells="0" formatColumns="0" formatRows="0" insertColumns="0" insertRows="0" insertHyperlinks="0" deleteColumns="0" deleteRows="0" sort="0" autoFilter="0" pivotTables="0"/>
  <mergeCells count="13">
    <mergeCell ref="K3:K4"/>
    <mergeCell ref="L3:L4"/>
    <mergeCell ref="I3:I4"/>
    <mergeCell ref="J3:J4"/>
    <mergeCell ref="A1:H1"/>
    <mergeCell ref="G3:G5"/>
    <mergeCell ref="F3:F5"/>
    <mergeCell ref="B3:B5"/>
    <mergeCell ref="A3:A5"/>
    <mergeCell ref="C3:C5"/>
    <mergeCell ref="E3:E5"/>
    <mergeCell ref="D3:D5"/>
    <mergeCell ref="H3:H5"/>
  </mergeCells>
  <phoneticPr fontId="0" type="noConversion"/>
  <pageMargins left="0.25" right="0.25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Користувач 22</cp:lastModifiedBy>
  <cp:lastPrinted>2022-06-01T07:32:46Z</cp:lastPrinted>
  <dcterms:created xsi:type="dcterms:W3CDTF">2018-03-15T08:54:53Z</dcterms:created>
  <dcterms:modified xsi:type="dcterms:W3CDTF">2022-06-01T07:32:50Z</dcterms:modified>
  <cp:category/>
</cp:coreProperties>
</file>