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19200" windowHeight="10785"/>
  </bookViews>
  <sheets>
    <sheet name="Заявка" sheetId="1" r:id="rId1"/>
  </sheets>
  <definedNames>
    <definedName name="_xlnm._FilterDatabase" localSheetId="0" hidden="1">Заявка!$A$6:$F$184</definedName>
  </definedNames>
  <calcPr calcId="144525"/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8" i="1"/>
</calcChain>
</file>

<file path=xl/sharedStrings.xml><?xml version="1.0" encoding="utf-8"?>
<sst xmlns="http://schemas.openxmlformats.org/spreadsheetml/2006/main" count="151" uniqueCount="64">
  <si>
    <t>№</t>
  </si>
  <si>
    <t>Область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</si>
  <si>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</si>
  <si>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</si>
  <si>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</si>
  <si>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</si>
  <si>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</si>
  <si>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</si>
  <si>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</si>
  <si>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</si>
  <si>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</si>
  <si>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«Закупівля лікарських засобів і медичних виробів для забезпечення розвитку донорства крові та її компонентів»</t>
  </si>
  <si>
    <t>Контейнер потрійний для крові з розчином антикоагулянту, що не містить аденін, та розчином консерванта, що містить аденін</t>
  </si>
  <si>
    <t>штук</t>
  </si>
  <si>
    <t>Контейнер зчетверений пластикатний з інтегрованим лейкофільтром</t>
  </si>
  <si>
    <t>Контейнер зчетверений пластикатний з можливістю отримання тромбоцитів відновлених з дози крові</t>
  </si>
  <si>
    <t>Витратні матеріали для автоматичного плазмафереза типу "Автоферезіс С" або еквівалент</t>
  </si>
  <si>
    <t>комплект</t>
  </si>
  <si>
    <t>Витратні матеріали для автоматичного цитафереза типу "Тріма" або еквівалент</t>
  </si>
  <si>
    <t>Тест-система для скринінгу донорської крові на маркери гепатиту B (480 тестів)</t>
  </si>
  <si>
    <t>Тест-система для скринінгу донорської крові на маркери гепатиту C</t>
  </si>
  <si>
    <t>Тест-система для скринінгу донорської крові на маркери блідої трепонеми</t>
  </si>
  <si>
    <t>Антикоагулянт цитрату декстрози розчин А(АЦД-А), пакети 500 мл</t>
  </si>
  <si>
    <t>ARCHITECT Anti-HCV Reagent Kit ARCHITECT Anti-HCV, набір реагентів (2000 тестів)</t>
  </si>
  <si>
    <t>упаковка</t>
  </si>
  <si>
    <t>ARCHITECT Anti-HCV Reagent Kit ARCHITECT Anti-HCV, набір реагентів (100 тестів)</t>
  </si>
  <si>
    <t>ARCHITECT Anti-HCV Calibrator ARCHITECT Anti-HCV, калібратор</t>
  </si>
  <si>
    <t>ARCHITECT Anti-HCV Controls ARCHITECT Anti-HCV, контролі</t>
  </si>
  <si>
    <t>ARCHITECT HBsAg Qualitative II Reagent Kit ARCHITECT HBsAg Qualitative II, набір реагентів (2000 тестів)</t>
  </si>
  <si>
    <t>ARCHITECT HBsAg Qualitative II Calibrators ARCHITECT HBsAg Qualitative II, калібратори</t>
  </si>
  <si>
    <t>ARCHITECT HBsAg Qualitative II Controls ARCHITECT HBsAg Qualitative II, набір контролі</t>
  </si>
  <si>
    <t>ARCHITECT HIV Ag/Ab Combo Reagent Kit ARCHITECT HIV Ag/Ab Combo, набір реагентів (2000 тестів)</t>
  </si>
  <si>
    <t>ARCHITECT HIV Ag/Ab Combo Calibrators ARCHITECT HIV Ag/Ab Combo, калібратори</t>
  </si>
  <si>
    <t>ARCHITECT HIV Ag/Ab Combo Controls ARCHITECT HIV Ag/Ab Combo, контролі</t>
  </si>
  <si>
    <t>ARCHITECT Syphilis TP Reagent Kit ARCHITECT сифіліс, набір реагентів (500 тестів)</t>
  </si>
  <si>
    <t>ARCHITECT Syphilis TP Calibrator ARCHITECT сифіліс, набір калібраторів</t>
  </si>
  <si>
    <t>ARCHITECT Syphilis TP Controls ARCHITECT сифіліс, набір контролів</t>
  </si>
  <si>
    <t>ARCHITECT Concentrated Wash Buffer ARCHITECT, концентрований промивний буфер (4 x 975 мл) в упаковці</t>
  </si>
  <si>
    <t>Pre-Trigger Solution, розчин пре-тріггера</t>
  </si>
  <si>
    <t>Trigger Solution, розчин тріггера</t>
  </si>
  <si>
    <t>Reaction Vessels, реакційна пробірка, 4000 штук</t>
  </si>
  <si>
    <t>Sample Cups, чашки для зразків, 1000 штук</t>
  </si>
  <si>
    <t>Septums, перегородки, 200 штук</t>
  </si>
  <si>
    <t>Replacement Caps, змінні кришки, 100 штук</t>
  </si>
  <si>
    <t>ARCHITECT Probe Conditioning Solution, кондиціонер для зонду</t>
  </si>
  <si>
    <t>Гепатит С, II покоління, 100 тестів</t>
  </si>
  <si>
    <t>Тест-система для визначення поверхневого антигена гепатиту В ген. 2 HBsAg G2 Elecsys cobas e, 100 тестів</t>
  </si>
  <si>
    <t>Універсальний розчинник, (2 фл. x 16 мл) в упаковці</t>
  </si>
  <si>
    <t>Системний розчин для генерації електрохімічних сигналів, Elecsys cobas e, (6 фл. x 380 мл) в упаковці</t>
  </si>
  <si>
    <t>Системний розчин для чистки детекторного блоку Elecsys cobas e, (6 фл. x 380 мл) в упаковці</t>
  </si>
  <si>
    <t>Розчин для чистки іонселективного модуля Sys Clean, (5 фл. x 100 мл) в упаковці</t>
  </si>
  <si>
    <t>Наконечник для проб ELECSYS 2010 / cobas e 411 (30 x 120 шт.) в упаковці</t>
  </si>
  <si>
    <t>Реакційна пробірка ELECSYS 2010 / cobas e 411, (60 x 60 шт.) в упаковці</t>
  </si>
  <si>
    <t>Добавка до системного розчину Elecsys cobas e, 500 мл</t>
  </si>
  <si>
    <t>Сервісний калібраційний розчин Elecsys cobas e, (2 фл. x 50 мл) в упаковці</t>
  </si>
  <si>
    <t>Контрольний розчин Elecsys cobas e, (3 фл. x 40 мл) в упаковці</t>
  </si>
  <si>
    <t>Сервісний набір SAP Elecsys cobas e,</t>
  </si>
  <si>
    <t>Контроль HbsAg, (16 фл. x 1,3 мл) в упаковці</t>
  </si>
  <si>
    <t>Контроль Anti-HCV, (16 фл. x 1,3 мл) в упаковці</t>
  </si>
  <si>
    <t>Стан забезпеченості</t>
  </si>
  <si>
    <t>%</t>
  </si>
  <si>
    <t xml:space="preserve"> </t>
  </si>
  <si>
    <t>Отримано в 2020 році</t>
  </si>
  <si>
    <t>Залишок станом на 17.06.2020р.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</si>
</sst>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b/>
      <sz val="11"/>
      <color indexed="8"/>
      <name val="Times New Roman"/>
    </font>
    <font>
      <sz val="11"/>
      <color indexed="8"/>
      <name val="Times New Roman"/>
    </font>
    <font>
      <b/>
      <sz val="9"/>
      <color indexed="8"/>
      <name val="Times New Roman"/>
    </font>
    <font>
      <b/>
      <i/>
      <sz val="9"/>
      <color indexed="8"/>
      <name val="Times New Roman"/>
    </font>
    <font>
      <sz val="9"/>
      <color indexed="8"/>
      <name val="Times New Roman"/>
    </font>
    <font>
      <sz val="8"/>
      <name val="Calibri"/>
    </font>
    <font>
      <sz val="11"/>
      <color indexed="10"/>
      <name val="Calibri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3" fontId="0" fillId="0" borderId="0" xfId="0" applyNumberFormat="1" applyFill="1"/>
    <xf numFmtId="0" fontId="1" fillId="0" borderId="7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7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8" xfId="0" applyFill="1" applyBorder="1"/>
    <xf numFmtId="9" fontId="1" fillId="0" borderId="9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9" fontId="1" fillId="2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1" fillId="0" borderId="0" xfId="0" applyFont="1" applyFill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2" xfId="0" applyFill="1" applyBorder="1"/>
    <xf numFmtId="0" fontId="1" fillId="0" borderId="13" xfId="0" applyFont="1" applyFill="1" applyBorder="1" applyAlignment="1">
      <alignment horizontal="center" vertical="center" wrapText="1"/>
    </xf>
    <xf numFmtId="0" fontId="0" fillId="0" borderId="14" xfId="0" applyFill="1" applyBorder="1"/>
    <xf numFmtId="0" fontId="0" fillId="0" borderId="6" xfId="0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M184"/>
  <sheetViews>
    <sheetView tabSelected="1" workbookViewId="0">
      <pane xSplit="6" ySplit="7" topLeftCell="G8" activePane="bottomRight" state="frozen"/>
      <selection pane="topRight"/>
      <selection pane="bottomLeft"/>
      <selection pane="bottomRight" activeCell="G52" sqref="G52"/>
    </sheetView>
  </sheetViews>
  <sheetFormatPr defaultColWidth="14.42578125" defaultRowHeight="15" customHeight="1" x14ac:dyDescent="0.25"/>
  <cols>
    <col min="1" max="1" width="4.28515625" customWidth="1"/>
    <col min="2" max="2" width="8.85546875" hidden="1" customWidth="1"/>
    <col min="3" max="3" width="22.28515625" hidden="1" customWidth="1"/>
    <col min="4" max="4" width="25.85546875" customWidth="1"/>
    <col min="5" max="5" width="16.28515625" customWidth="1"/>
    <col min="6" max="6" width="11.140625" customWidth="1"/>
    <col min="7" max="7" width="16" customWidth="1"/>
    <col min="8" max="9" width="16.7109375" customWidth="1"/>
    <col min="10" max="10" width="19.28515625" customWidth="1"/>
    <col min="11" max="11" width="8.7109375" customWidth="1"/>
  </cols>
  <sheetData>
    <row r="1" spans="1:13" ht="54.6" customHeight="1" x14ac:dyDescent="0.25">
      <c r="A1" s="33" t="s">
        <v>11</v>
      </c>
      <c r="B1" s="33"/>
      <c r="C1" s="33"/>
      <c r="D1" s="33"/>
      <c r="E1" s="33"/>
      <c r="F1" s="33"/>
      <c r="G1" s="33"/>
      <c r="H1" s="33"/>
      <c r="I1" s="2"/>
      <c r="J1" s="2"/>
      <c r="K1" s="2"/>
    </row>
    <row r="2" spans="1:13" ht="15.75" thickBot="1" x14ac:dyDescent="0.3">
      <c r="A2" s="1"/>
      <c r="B2" s="1"/>
      <c r="C2" s="1"/>
      <c r="D2" s="1"/>
      <c r="E2" s="1"/>
      <c r="F2" s="1"/>
      <c r="G2" s="1"/>
      <c r="H2" s="1"/>
      <c r="I2" s="2"/>
      <c r="J2" s="2"/>
      <c r="K2" s="2"/>
    </row>
    <row r="3" spans="1:13" x14ac:dyDescent="0.25">
      <c r="A3" s="36" t="s">
        <v>0</v>
      </c>
      <c r="B3" s="31" t="s">
        <v>1</v>
      </c>
      <c r="C3" s="31" t="s">
        <v>2</v>
      </c>
      <c r="D3" s="31" t="s">
        <v>3</v>
      </c>
      <c r="E3" s="31" t="s">
        <v>4</v>
      </c>
      <c r="F3" s="31" t="s">
        <v>5</v>
      </c>
      <c r="G3" s="28" t="s">
        <v>6</v>
      </c>
      <c r="H3" s="30" t="s">
        <v>62</v>
      </c>
      <c r="I3" s="34" t="s">
        <v>63</v>
      </c>
      <c r="J3" s="26" t="s">
        <v>59</v>
      </c>
      <c r="K3" s="3"/>
    </row>
    <row r="4" spans="1:13" ht="57" customHeight="1" x14ac:dyDescent="0.25">
      <c r="A4" s="37"/>
      <c r="B4" s="32"/>
      <c r="C4" s="32"/>
      <c r="D4" s="32"/>
      <c r="E4" s="32"/>
      <c r="F4" s="32"/>
      <c r="G4" s="29"/>
      <c r="H4" s="29"/>
      <c r="I4" s="35"/>
      <c r="J4" s="27"/>
      <c r="K4" s="3"/>
    </row>
    <row r="5" spans="1:13" ht="28.5" customHeight="1" thickBot="1" x14ac:dyDescent="0.3">
      <c r="A5" s="38"/>
      <c r="B5" s="29"/>
      <c r="C5" s="29"/>
      <c r="D5" s="29"/>
      <c r="E5" s="29"/>
      <c r="F5" s="29"/>
      <c r="G5" s="5" t="s">
        <v>7</v>
      </c>
      <c r="H5" s="5" t="s">
        <v>7</v>
      </c>
      <c r="I5" s="5" t="s">
        <v>7</v>
      </c>
      <c r="J5" s="21" t="s">
        <v>60</v>
      </c>
      <c r="K5" s="3"/>
    </row>
    <row r="6" spans="1:13" x14ac:dyDescent="0.25">
      <c r="A6" s="6">
        <v>1</v>
      </c>
      <c r="B6" s="7">
        <v>2</v>
      </c>
      <c r="C6" s="7">
        <v>5</v>
      </c>
      <c r="D6" s="7">
        <v>6</v>
      </c>
      <c r="E6" s="7">
        <v>7</v>
      </c>
      <c r="F6" s="7">
        <v>9</v>
      </c>
      <c r="G6" s="4">
        <v>16</v>
      </c>
      <c r="H6" s="4">
        <v>17</v>
      </c>
      <c r="I6" s="4">
        <v>18</v>
      </c>
      <c r="J6" s="4">
        <v>22</v>
      </c>
      <c r="K6" s="3"/>
    </row>
    <row r="7" spans="1:13" ht="1.5" customHeight="1" thickBot="1" x14ac:dyDescent="0.3">
      <c r="A7" s="8"/>
      <c r="B7" s="9"/>
      <c r="C7" s="9"/>
      <c r="D7" s="9"/>
      <c r="E7" s="9"/>
      <c r="F7" s="9"/>
      <c r="G7" s="9"/>
      <c r="H7" s="10" t="s">
        <v>8</v>
      </c>
      <c r="I7" s="10" t="s">
        <v>9</v>
      </c>
      <c r="J7" s="10" t="s">
        <v>10</v>
      </c>
      <c r="K7" s="11"/>
    </row>
    <row r="8" spans="1:13" ht="95.45" customHeight="1" x14ac:dyDescent="0.25">
      <c r="A8" s="14">
        <v>1</v>
      </c>
      <c r="B8" s="12"/>
      <c r="C8" s="18"/>
      <c r="D8" s="18" t="s">
        <v>12</v>
      </c>
      <c r="E8" s="18" t="s">
        <v>13</v>
      </c>
      <c r="F8" s="19" t="s">
        <v>13</v>
      </c>
      <c r="G8" s="13">
        <v>0</v>
      </c>
      <c r="H8" s="16">
        <v>14082</v>
      </c>
      <c r="I8" s="16">
        <v>14082</v>
      </c>
      <c r="J8" s="17" t="e">
        <f>I8/G8</f>
        <v>#DIV/0!</v>
      </c>
      <c r="K8" s="22"/>
      <c r="L8" s="20"/>
      <c r="M8" s="20"/>
    </row>
    <row r="9" spans="1:13" ht="95.45" customHeight="1" x14ac:dyDescent="0.25">
      <c r="A9" s="14">
        <v>2</v>
      </c>
      <c r="B9" s="12"/>
      <c r="C9" s="18"/>
      <c r="D9" s="18" t="s">
        <v>14</v>
      </c>
      <c r="E9" s="18" t="s">
        <v>13</v>
      </c>
      <c r="F9" s="19" t="s">
        <v>13</v>
      </c>
      <c r="G9" s="13">
        <v>25000</v>
      </c>
      <c r="H9" s="16"/>
      <c r="I9" s="16">
        <v>20421</v>
      </c>
      <c r="J9" s="17">
        <f t="shared" ref="J9:J51" si="0">I9/G9</f>
        <v>0.81684000000000001</v>
      </c>
      <c r="K9" s="22"/>
      <c r="L9" s="20" t="s">
        <v>61</v>
      </c>
      <c r="M9" s="20"/>
    </row>
    <row r="10" spans="1:13" ht="95.45" customHeight="1" x14ac:dyDescent="0.25">
      <c r="A10" s="14">
        <v>3</v>
      </c>
      <c r="B10" s="12"/>
      <c r="C10" s="18"/>
      <c r="D10" s="18" t="s">
        <v>15</v>
      </c>
      <c r="E10" s="18" t="s">
        <v>13</v>
      </c>
      <c r="F10" s="19" t="s">
        <v>13</v>
      </c>
      <c r="G10" s="13">
        <v>0</v>
      </c>
      <c r="H10" s="16"/>
      <c r="I10" s="16"/>
      <c r="J10" s="17" t="e">
        <f t="shared" si="0"/>
        <v>#DIV/0!</v>
      </c>
      <c r="K10" s="3"/>
    </row>
    <row r="11" spans="1:13" ht="95.45" customHeight="1" x14ac:dyDescent="0.25">
      <c r="A11" s="14">
        <v>4</v>
      </c>
      <c r="B11" s="12"/>
      <c r="C11" s="18"/>
      <c r="D11" s="18" t="s">
        <v>16</v>
      </c>
      <c r="E11" s="18" t="s">
        <v>17</v>
      </c>
      <c r="F11" s="19" t="s">
        <v>17</v>
      </c>
      <c r="G11" s="13">
        <v>500</v>
      </c>
      <c r="H11" s="16">
        <v>153</v>
      </c>
      <c r="I11" s="16">
        <v>976</v>
      </c>
      <c r="J11" s="17">
        <f t="shared" si="0"/>
        <v>1.952</v>
      </c>
      <c r="K11" s="3"/>
    </row>
    <row r="12" spans="1:13" ht="95.45" customHeight="1" x14ac:dyDescent="0.25">
      <c r="A12" s="14">
        <v>5</v>
      </c>
      <c r="B12" s="12"/>
      <c r="C12" s="18"/>
      <c r="D12" s="18" t="s">
        <v>18</v>
      </c>
      <c r="E12" s="18" t="s">
        <v>17</v>
      </c>
      <c r="F12" s="19" t="s">
        <v>17</v>
      </c>
      <c r="G12" s="13">
        <v>600</v>
      </c>
      <c r="H12" s="16">
        <v>340</v>
      </c>
      <c r="I12" s="16">
        <v>299</v>
      </c>
      <c r="J12" s="17">
        <f t="shared" si="0"/>
        <v>0.49833333333333335</v>
      </c>
      <c r="K12" s="3"/>
    </row>
    <row r="13" spans="1:13" ht="95.45" customHeight="1" x14ac:dyDescent="0.25">
      <c r="A13" s="14">
        <v>6</v>
      </c>
      <c r="B13" s="12"/>
      <c r="C13" s="18"/>
      <c r="D13" s="18" t="s">
        <v>19</v>
      </c>
      <c r="E13" s="18" t="s">
        <v>13</v>
      </c>
      <c r="F13" s="19" t="s">
        <v>13</v>
      </c>
      <c r="G13" s="13">
        <v>0</v>
      </c>
      <c r="H13" s="16"/>
      <c r="I13" s="16">
        <v>72</v>
      </c>
      <c r="J13" s="17" t="e">
        <f t="shared" si="0"/>
        <v>#DIV/0!</v>
      </c>
      <c r="K13" s="3"/>
    </row>
    <row r="14" spans="1:13" ht="95.45" customHeight="1" x14ac:dyDescent="0.25">
      <c r="A14" s="14">
        <v>7</v>
      </c>
      <c r="B14" s="12"/>
      <c r="C14" s="18"/>
      <c r="D14" s="18" t="s">
        <v>20</v>
      </c>
      <c r="E14" s="18" t="s">
        <v>13</v>
      </c>
      <c r="F14" s="19" t="s">
        <v>13</v>
      </c>
      <c r="G14" s="13">
        <v>0</v>
      </c>
      <c r="H14" s="16"/>
      <c r="I14" s="16">
        <v>70</v>
      </c>
      <c r="J14" s="17" t="e">
        <f t="shared" si="0"/>
        <v>#DIV/0!</v>
      </c>
      <c r="K14" s="3"/>
    </row>
    <row r="15" spans="1:13" ht="95.45" customHeight="1" x14ac:dyDescent="0.25">
      <c r="A15" s="14">
        <v>8</v>
      </c>
      <c r="B15" s="12"/>
      <c r="C15" s="18"/>
      <c r="D15" s="18" t="s">
        <v>21</v>
      </c>
      <c r="E15" s="18" t="s">
        <v>13</v>
      </c>
      <c r="F15" s="19" t="s">
        <v>13</v>
      </c>
      <c r="G15" s="13">
        <v>0</v>
      </c>
      <c r="H15" s="16"/>
      <c r="I15" s="16">
        <v>71</v>
      </c>
      <c r="J15" s="17" t="e">
        <f t="shared" si="0"/>
        <v>#DIV/0!</v>
      </c>
      <c r="K15" s="3"/>
    </row>
    <row r="16" spans="1:13" ht="95.45" customHeight="1" x14ac:dyDescent="0.25">
      <c r="A16" s="14">
        <v>9</v>
      </c>
      <c r="B16" s="12"/>
      <c r="C16" s="18"/>
      <c r="D16" s="18" t="s">
        <v>22</v>
      </c>
      <c r="E16" s="18" t="s">
        <v>13</v>
      </c>
      <c r="F16" s="19" t="s">
        <v>13</v>
      </c>
      <c r="G16" s="13">
        <v>600</v>
      </c>
      <c r="H16" s="16">
        <v>522</v>
      </c>
      <c r="I16" s="16">
        <v>712</v>
      </c>
      <c r="J16" s="17">
        <f t="shared" si="0"/>
        <v>1.1866666666666668</v>
      </c>
      <c r="K16" s="3"/>
    </row>
    <row r="17" spans="1:11" ht="95.45" customHeight="1" x14ac:dyDescent="0.25">
      <c r="A17" s="14">
        <v>10</v>
      </c>
      <c r="B17" s="12"/>
      <c r="C17" s="18"/>
      <c r="D17" s="18" t="s">
        <v>23</v>
      </c>
      <c r="E17" s="18" t="s">
        <v>24</v>
      </c>
      <c r="F17" s="19" t="s">
        <v>24</v>
      </c>
      <c r="G17" s="13">
        <v>0</v>
      </c>
      <c r="H17" s="16"/>
      <c r="I17" s="16">
        <v>0</v>
      </c>
      <c r="J17" s="17" t="e">
        <f t="shared" si="0"/>
        <v>#DIV/0!</v>
      </c>
      <c r="K17" s="3"/>
    </row>
    <row r="18" spans="1:11" ht="95.45" customHeight="1" x14ac:dyDescent="0.25">
      <c r="A18" s="14">
        <v>11</v>
      </c>
      <c r="B18" s="12"/>
      <c r="C18" s="18"/>
      <c r="D18" s="18" t="s">
        <v>25</v>
      </c>
      <c r="E18" s="18" t="s">
        <v>24</v>
      </c>
      <c r="F18" s="19" t="s">
        <v>24</v>
      </c>
      <c r="G18" s="13">
        <v>0</v>
      </c>
      <c r="H18" s="16"/>
      <c r="I18" s="16">
        <v>0</v>
      </c>
      <c r="J18" s="17" t="e">
        <f t="shared" si="0"/>
        <v>#DIV/0!</v>
      </c>
      <c r="K18" s="3"/>
    </row>
    <row r="19" spans="1:11" ht="95.45" customHeight="1" x14ac:dyDescent="0.25">
      <c r="A19" s="14">
        <v>12</v>
      </c>
      <c r="B19" s="12"/>
      <c r="C19" s="18"/>
      <c r="D19" s="18" t="s">
        <v>26</v>
      </c>
      <c r="E19" s="18" t="s">
        <v>13</v>
      </c>
      <c r="F19" s="19" t="s">
        <v>13</v>
      </c>
      <c r="G19" s="13">
        <v>0</v>
      </c>
      <c r="H19" s="16"/>
      <c r="I19" s="16">
        <v>0</v>
      </c>
      <c r="J19" s="17" t="e">
        <f t="shared" si="0"/>
        <v>#DIV/0!</v>
      </c>
      <c r="K19" s="3"/>
    </row>
    <row r="20" spans="1:11" ht="95.45" customHeight="1" x14ac:dyDescent="0.25">
      <c r="A20" s="14">
        <v>13</v>
      </c>
      <c r="B20" s="12"/>
      <c r="C20" s="18"/>
      <c r="D20" s="18" t="s">
        <v>27</v>
      </c>
      <c r="E20" s="18" t="s">
        <v>13</v>
      </c>
      <c r="F20" s="19" t="s">
        <v>13</v>
      </c>
      <c r="G20" s="13">
        <v>0</v>
      </c>
      <c r="H20" s="16"/>
      <c r="I20" s="16">
        <v>0</v>
      </c>
      <c r="J20" s="17" t="e">
        <f t="shared" si="0"/>
        <v>#DIV/0!</v>
      </c>
      <c r="K20" s="3"/>
    </row>
    <row r="21" spans="1:11" ht="95.45" customHeight="1" x14ac:dyDescent="0.25">
      <c r="A21" s="14">
        <v>14</v>
      </c>
      <c r="B21" s="12"/>
      <c r="C21" s="18"/>
      <c r="D21" s="18" t="s">
        <v>28</v>
      </c>
      <c r="E21" s="18" t="s">
        <v>24</v>
      </c>
      <c r="F21" s="19" t="s">
        <v>24</v>
      </c>
      <c r="G21" s="13">
        <v>0</v>
      </c>
      <c r="H21" s="16"/>
      <c r="I21" s="16">
        <v>0</v>
      </c>
      <c r="J21" s="17" t="e">
        <f t="shared" si="0"/>
        <v>#DIV/0!</v>
      </c>
      <c r="K21" s="3"/>
    </row>
    <row r="22" spans="1:11" ht="95.45" customHeight="1" x14ac:dyDescent="0.25">
      <c r="A22" s="14">
        <v>15</v>
      </c>
      <c r="B22" s="12"/>
      <c r="C22" s="18"/>
      <c r="D22" s="18" t="s">
        <v>29</v>
      </c>
      <c r="E22" s="18" t="s">
        <v>13</v>
      </c>
      <c r="F22" s="19" t="s">
        <v>13</v>
      </c>
      <c r="G22" s="13">
        <v>0</v>
      </c>
      <c r="H22" s="16"/>
      <c r="I22" s="16">
        <v>0</v>
      </c>
      <c r="J22" s="17" t="e">
        <f t="shared" si="0"/>
        <v>#DIV/0!</v>
      </c>
      <c r="K22" s="3"/>
    </row>
    <row r="23" spans="1:11" ht="95.45" customHeight="1" x14ac:dyDescent="0.25">
      <c r="A23" s="14">
        <v>16</v>
      </c>
      <c r="B23" s="12"/>
      <c r="C23" s="18"/>
      <c r="D23" s="18" t="s">
        <v>30</v>
      </c>
      <c r="E23" s="18" t="s">
        <v>13</v>
      </c>
      <c r="F23" s="19" t="s">
        <v>13</v>
      </c>
      <c r="G23" s="13">
        <v>0</v>
      </c>
      <c r="H23" s="16"/>
      <c r="I23" s="16">
        <v>0</v>
      </c>
      <c r="J23" s="17" t="e">
        <f t="shared" si="0"/>
        <v>#DIV/0!</v>
      </c>
      <c r="K23" s="3"/>
    </row>
    <row r="24" spans="1:11" ht="95.45" customHeight="1" x14ac:dyDescent="0.25">
      <c r="A24" s="14">
        <v>17</v>
      </c>
      <c r="B24" s="12"/>
      <c r="C24" s="18"/>
      <c r="D24" s="18" t="s">
        <v>31</v>
      </c>
      <c r="E24" s="18" t="s">
        <v>24</v>
      </c>
      <c r="F24" s="19" t="s">
        <v>24</v>
      </c>
      <c r="G24" s="13">
        <v>13</v>
      </c>
      <c r="H24" s="16">
        <v>6</v>
      </c>
      <c r="I24" s="16">
        <v>3</v>
      </c>
      <c r="J24" s="17">
        <f t="shared" si="0"/>
        <v>0.23076923076923078</v>
      </c>
      <c r="K24" s="3"/>
    </row>
    <row r="25" spans="1:11" ht="95.45" customHeight="1" x14ac:dyDescent="0.25">
      <c r="A25" s="14">
        <v>18</v>
      </c>
      <c r="B25" s="12"/>
      <c r="C25" s="18"/>
      <c r="D25" s="18" t="s">
        <v>32</v>
      </c>
      <c r="E25" s="18" t="s">
        <v>13</v>
      </c>
      <c r="F25" s="19" t="s">
        <v>13</v>
      </c>
      <c r="G25" s="13">
        <v>2</v>
      </c>
      <c r="H25" s="16">
        <v>3</v>
      </c>
      <c r="I25" s="16">
        <v>2</v>
      </c>
      <c r="J25" s="17">
        <f t="shared" si="0"/>
        <v>1</v>
      </c>
      <c r="K25" s="3"/>
    </row>
    <row r="26" spans="1:11" ht="95.45" customHeight="1" x14ac:dyDescent="0.25">
      <c r="A26" s="14">
        <v>19</v>
      </c>
      <c r="B26" s="12"/>
      <c r="C26" s="18"/>
      <c r="D26" s="18" t="s">
        <v>33</v>
      </c>
      <c r="E26" s="18" t="s">
        <v>13</v>
      </c>
      <c r="F26" s="19" t="s">
        <v>13</v>
      </c>
      <c r="G26" s="13">
        <v>6</v>
      </c>
      <c r="H26" s="16">
        <v>7</v>
      </c>
      <c r="I26" s="16">
        <v>4</v>
      </c>
      <c r="J26" s="17">
        <f t="shared" si="0"/>
        <v>0.66666666666666663</v>
      </c>
      <c r="K26" s="3"/>
    </row>
    <row r="27" spans="1:11" ht="95.45" customHeight="1" x14ac:dyDescent="0.25">
      <c r="A27" s="14">
        <v>20</v>
      </c>
      <c r="B27" s="12"/>
      <c r="C27" s="18"/>
      <c r="D27" s="18" t="s">
        <v>34</v>
      </c>
      <c r="E27" s="18" t="s">
        <v>24</v>
      </c>
      <c r="F27" s="19" t="s">
        <v>24</v>
      </c>
      <c r="G27" s="13">
        <v>0</v>
      </c>
      <c r="H27" s="16"/>
      <c r="I27" s="16">
        <v>0</v>
      </c>
      <c r="J27" s="17" t="e">
        <f t="shared" si="0"/>
        <v>#DIV/0!</v>
      </c>
      <c r="K27" s="3"/>
    </row>
    <row r="28" spans="1:11" ht="95.45" customHeight="1" x14ac:dyDescent="0.25">
      <c r="A28" s="14">
        <v>21</v>
      </c>
      <c r="B28" s="12"/>
      <c r="C28" s="18"/>
      <c r="D28" s="18" t="s">
        <v>35</v>
      </c>
      <c r="E28" s="18" t="s">
        <v>13</v>
      </c>
      <c r="F28" s="19" t="s">
        <v>13</v>
      </c>
      <c r="G28" s="13">
        <v>0</v>
      </c>
      <c r="H28" s="16"/>
      <c r="I28" s="16">
        <v>0</v>
      </c>
      <c r="J28" s="17" t="e">
        <f t="shared" si="0"/>
        <v>#DIV/0!</v>
      </c>
      <c r="K28" s="3"/>
    </row>
    <row r="29" spans="1:11" ht="95.45" customHeight="1" x14ac:dyDescent="0.25">
      <c r="A29" s="14">
        <v>22</v>
      </c>
      <c r="B29" s="12"/>
      <c r="C29" s="18"/>
      <c r="D29" s="18" t="s">
        <v>36</v>
      </c>
      <c r="E29" s="18" t="s">
        <v>13</v>
      </c>
      <c r="F29" s="19" t="s">
        <v>13</v>
      </c>
      <c r="G29" s="13">
        <v>0</v>
      </c>
      <c r="H29" s="16"/>
      <c r="I29" s="16">
        <v>0</v>
      </c>
      <c r="J29" s="17" t="e">
        <f t="shared" si="0"/>
        <v>#DIV/0!</v>
      </c>
      <c r="K29" s="3"/>
    </row>
    <row r="30" spans="1:11" ht="95.45" customHeight="1" x14ac:dyDescent="0.25">
      <c r="A30" s="14">
        <v>23</v>
      </c>
      <c r="B30" s="12"/>
      <c r="C30" s="18"/>
      <c r="D30" s="18" t="s">
        <v>37</v>
      </c>
      <c r="E30" s="18" t="s">
        <v>24</v>
      </c>
      <c r="F30" s="19" t="s">
        <v>24</v>
      </c>
      <c r="G30" s="13">
        <v>53</v>
      </c>
      <c r="H30" s="16">
        <v>24</v>
      </c>
      <c r="I30" s="16">
        <v>18</v>
      </c>
      <c r="J30" s="17">
        <f t="shared" si="0"/>
        <v>0.33962264150943394</v>
      </c>
      <c r="K30" s="3"/>
    </row>
    <row r="31" spans="1:11" ht="95.45" customHeight="1" x14ac:dyDescent="0.25">
      <c r="A31" s="14">
        <v>24</v>
      </c>
      <c r="B31" s="12"/>
      <c r="C31" s="18"/>
      <c r="D31" s="18" t="s">
        <v>38</v>
      </c>
      <c r="E31" s="18" t="s">
        <v>24</v>
      </c>
      <c r="F31" s="19" t="s">
        <v>24</v>
      </c>
      <c r="G31" s="13">
        <v>4</v>
      </c>
      <c r="H31" s="16">
        <v>2</v>
      </c>
      <c r="I31" s="16">
        <v>2</v>
      </c>
      <c r="J31" s="17">
        <f t="shared" si="0"/>
        <v>0.5</v>
      </c>
      <c r="K31" s="3"/>
    </row>
    <row r="32" spans="1:11" ht="95.45" customHeight="1" x14ac:dyDescent="0.25">
      <c r="A32" s="14">
        <v>25</v>
      </c>
      <c r="B32" s="12"/>
      <c r="C32" s="18"/>
      <c r="D32" s="18" t="s">
        <v>39</v>
      </c>
      <c r="E32" s="18" t="s">
        <v>24</v>
      </c>
      <c r="F32" s="19" t="s">
        <v>24</v>
      </c>
      <c r="G32" s="13">
        <v>6</v>
      </c>
      <c r="H32" s="16">
        <v>3</v>
      </c>
      <c r="I32" s="16">
        <v>2</v>
      </c>
      <c r="J32" s="17">
        <f t="shared" si="0"/>
        <v>0.33333333333333331</v>
      </c>
      <c r="K32" s="3"/>
    </row>
    <row r="33" spans="1:12" ht="95.45" customHeight="1" x14ac:dyDescent="0.25">
      <c r="A33" s="14">
        <v>26</v>
      </c>
      <c r="B33" s="12"/>
      <c r="C33" s="18"/>
      <c r="D33" s="18" t="s">
        <v>40</v>
      </c>
      <c r="E33" s="18" t="s">
        <v>24</v>
      </c>
      <c r="F33" s="19" t="s">
        <v>24</v>
      </c>
      <c r="G33" s="13">
        <v>15</v>
      </c>
      <c r="H33" s="16">
        <v>4</v>
      </c>
      <c r="I33" s="16">
        <v>10</v>
      </c>
      <c r="J33" s="17">
        <f t="shared" si="0"/>
        <v>0.66666666666666663</v>
      </c>
      <c r="K33" s="3"/>
      <c r="L33" s="23"/>
    </row>
    <row r="34" spans="1:12" ht="95.45" customHeight="1" x14ac:dyDescent="0.25">
      <c r="A34" s="14">
        <v>27</v>
      </c>
      <c r="B34" s="12"/>
      <c r="C34" s="18"/>
      <c r="D34" s="18" t="s">
        <v>41</v>
      </c>
      <c r="E34" s="18" t="s">
        <v>24</v>
      </c>
      <c r="F34" s="19" t="s">
        <v>24</v>
      </c>
      <c r="G34" s="13">
        <v>26</v>
      </c>
      <c r="H34" s="16">
        <v>12</v>
      </c>
      <c r="I34" s="16">
        <v>8</v>
      </c>
      <c r="J34" s="17">
        <f t="shared" si="0"/>
        <v>0.30769230769230771</v>
      </c>
      <c r="K34" s="3"/>
    </row>
    <row r="35" spans="1:12" ht="95.45" customHeight="1" x14ac:dyDescent="0.25">
      <c r="A35" s="14">
        <v>28</v>
      </c>
      <c r="B35" s="12"/>
      <c r="C35" s="18"/>
      <c r="D35" s="18" t="s">
        <v>42</v>
      </c>
      <c r="E35" s="18" t="s">
        <v>24</v>
      </c>
      <c r="F35" s="19" t="s">
        <v>24</v>
      </c>
      <c r="G35" s="13">
        <v>1</v>
      </c>
      <c r="H35" s="16">
        <v>1</v>
      </c>
      <c r="I35" s="16">
        <v>0</v>
      </c>
      <c r="J35" s="17">
        <f t="shared" si="0"/>
        <v>0</v>
      </c>
      <c r="K35" s="3"/>
    </row>
    <row r="36" spans="1:12" ht="95.45" customHeight="1" x14ac:dyDescent="0.25">
      <c r="A36" s="14">
        <v>29</v>
      </c>
      <c r="B36" s="12"/>
      <c r="C36" s="18"/>
      <c r="D36" s="18" t="s">
        <v>43</v>
      </c>
      <c r="E36" s="18" t="s">
        <v>24</v>
      </c>
      <c r="F36" s="19" t="s">
        <v>24</v>
      </c>
      <c r="G36" s="13"/>
      <c r="H36" s="16">
        <v>1</v>
      </c>
      <c r="I36" s="16">
        <v>0</v>
      </c>
      <c r="J36" s="17" t="e">
        <f t="shared" si="0"/>
        <v>#DIV/0!</v>
      </c>
      <c r="K36" s="3"/>
    </row>
    <row r="37" spans="1:12" ht="95.45" customHeight="1" x14ac:dyDescent="0.25">
      <c r="A37" s="14">
        <v>30</v>
      </c>
      <c r="B37" s="12"/>
      <c r="C37" s="18"/>
      <c r="D37" s="18" t="s">
        <v>44</v>
      </c>
      <c r="E37" s="18" t="s">
        <v>13</v>
      </c>
      <c r="F37" s="19" t="s">
        <v>13</v>
      </c>
      <c r="G37" s="13">
        <v>2</v>
      </c>
      <c r="H37" s="16">
        <v>2</v>
      </c>
      <c r="I37" s="16">
        <v>2</v>
      </c>
      <c r="J37" s="17">
        <f t="shared" si="0"/>
        <v>1</v>
      </c>
      <c r="K37" s="3"/>
    </row>
    <row r="38" spans="1:12" ht="95.45" customHeight="1" x14ac:dyDescent="0.25">
      <c r="A38" s="14">
        <v>31</v>
      </c>
      <c r="B38" s="12"/>
      <c r="C38" s="18"/>
      <c r="D38" s="18" t="s">
        <v>45</v>
      </c>
      <c r="E38" s="18" t="s">
        <v>24</v>
      </c>
      <c r="F38" s="19" t="s">
        <v>24</v>
      </c>
      <c r="G38" s="13">
        <v>171</v>
      </c>
      <c r="H38" s="16"/>
      <c r="I38" s="16">
        <v>0</v>
      </c>
      <c r="J38" s="17">
        <f t="shared" si="0"/>
        <v>0</v>
      </c>
      <c r="K38" s="3"/>
    </row>
    <row r="39" spans="1:12" ht="95.45" customHeight="1" x14ac:dyDescent="0.25">
      <c r="A39" s="14">
        <v>32</v>
      </c>
      <c r="B39" s="12"/>
      <c r="C39" s="18"/>
      <c r="D39" s="18" t="s">
        <v>46</v>
      </c>
      <c r="E39" s="18" t="s">
        <v>24</v>
      </c>
      <c r="F39" s="19" t="s">
        <v>24</v>
      </c>
      <c r="G39" s="13">
        <v>171</v>
      </c>
      <c r="H39" s="16"/>
      <c r="I39" s="16">
        <v>0</v>
      </c>
      <c r="J39" s="17">
        <f t="shared" si="0"/>
        <v>0</v>
      </c>
      <c r="K39" s="3"/>
    </row>
    <row r="40" spans="1:12" ht="95.45" customHeight="1" x14ac:dyDescent="0.25">
      <c r="A40" s="14">
        <v>33</v>
      </c>
      <c r="B40" s="12"/>
      <c r="C40" s="18"/>
      <c r="D40" s="18" t="s">
        <v>47</v>
      </c>
      <c r="E40" s="18" t="s">
        <v>24</v>
      </c>
      <c r="F40" s="19" t="s">
        <v>24</v>
      </c>
      <c r="G40" s="13">
        <v>0</v>
      </c>
      <c r="H40" s="16"/>
      <c r="I40" s="16">
        <v>1</v>
      </c>
      <c r="J40" s="17" t="e">
        <f t="shared" si="0"/>
        <v>#DIV/0!</v>
      </c>
      <c r="K40" s="3"/>
    </row>
    <row r="41" spans="1:12" ht="95.45" customHeight="1" x14ac:dyDescent="0.25">
      <c r="A41" s="14">
        <v>34</v>
      </c>
      <c r="B41" s="12"/>
      <c r="C41" s="18"/>
      <c r="D41" s="18" t="s">
        <v>48</v>
      </c>
      <c r="E41" s="18" t="s">
        <v>24</v>
      </c>
      <c r="F41" s="19" t="s">
        <v>24</v>
      </c>
      <c r="G41" s="13">
        <v>39</v>
      </c>
      <c r="H41" s="16"/>
      <c r="I41" s="16">
        <v>1</v>
      </c>
      <c r="J41" s="17">
        <f t="shared" si="0"/>
        <v>2.564102564102564E-2</v>
      </c>
      <c r="K41" s="3"/>
    </row>
    <row r="42" spans="1:12" ht="95.45" customHeight="1" x14ac:dyDescent="0.25">
      <c r="A42" s="14">
        <v>35</v>
      </c>
      <c r="B42" s="12"/>
      <c r="C42" s="18"/>
      <c r="D42" s="18" t="s">
        <v>49</v>
      </c>
      <c r="E42" s="18" t="s">
        <v>24</v>
      </c>
      <c r="F42" s="19" t="s">
        <v>24</v>
      </c>
      <c r="G42" s="13">
        <v>39</v>
      </c>
      <c r="H42" s="16"/>
      <c r="I42" s="16">
        <v>1</v>
      </c>
      <c r="J42" s="17">
        <f t="shared" si="0"/>
        <v>2.564102564102564E-2</v>
      </c>
      <c r="K42" s="3"/>
    </row>
    <row r="43" spans="1:12" ht="95.45" customHeight="1" x14ac:dyDescent="0.25">
      <c r="A43" s="14">
        <v>36</v>
      </c>
      <c r="B43" s="12"/>
      <c r="C43" s="18"/>
      <c r="D43" s="18" t="s">
        <v>50</v>
      </c>
      <c r="E43" s="18" t="s">
        <v>24</v>
      </c>
      <c r="F43" s="19" t="s">
        <v>24</v>
      </c>
      <c r="G43" s="13">
        <v>1</v>
      </c>
      <c r="H43" s="16"/>
      <c r="I43" s="24">
        <v>0</v>
      </c>
      <c r="J43" s="17">
        <f t="shared" si="0"/>
        <v>0</v>
      </c>
      <c r="K43" s="3"/>
    </row>
    <row r="44" spans="1:12" ht="95.45" customHeight="1" x14ac:dyDescent="0.25">
      <c r="A44" s="14">
        <v>37</v>
      </c>
      <c r="B44" s="12"/>
      <c r="C44" s="18"/>
      <c r="D44" s="18" t="s">
        <v>51</v>
      </c>
      <c r="E44" s="18" t="s">
        <v>24</v>
      </c>
      <c r="F44" s="19" t="s">
        <v>24</v>
      </c>
      <c r="G44" s="13">
        <v>19</v>
      </c>
      <c r="H44" s="16"/>
      <c r="I44" s="16">
        <v>1</v>
      </c>
      <c r="J44" s="17">
        <f t="shared" si="0"/>
        <v>5.2631578947368418E-2</v>
      </c>
      <c r="K44" s="3"/>
    </row>
    <row r="45" spans="1:12" ht="95.45" customHeight="1" x14ac:dyDescent="0.25">
      <c r="A45" s="14">
        <v>38</v>
      </c>
      <c r="B45" s="12"/>
      <c r="C45" s="18"/>
      <c r="D45" s="18" t="s">
        <v>52</v>
      </c>
      <c r="E45" s="18" t="s">
        <v>24</v>
      </c>
      <c r="F45" s="19" t="s">
        <v>24</v>
      </c>
      <c r="G45" s="13">
        <v>9</v>
      </c>
      <c r="H45" s="16"/>
      <c r="I45" s="24">
        <v>1</v>
      </c>
      <c r="J45" s="17">
        <f t="shared" si="0"/>
        <v>0.1111111111111111</v>
      </c>
      <c r="K45" s="3"/>
    </row>
    <row r="46" spans="1:12" ht="95.45" customHeight="1" x14ac:dyDescent="0.25">
      <c r="A46" s="14">
        <v>39</v>
      </c>
      <c r="B46" s="12"/>
      <c r="C46" s="18"/>
      <c r="D46" s="18" t="s">
        <v>53</v>
      </c>
      <c r="E46" s="18" t="s">
        <v>13</v>
      </c>
      <c r="F46" s="19" t="s">
        <v>13</v>
      </c>
      <c r="G46" s="13">
        <v>9</v>
      </c>
      <c r="H46" s="16"/>
      <c r="I46" s="16">
        <v>0</v>
      </c>
      <c r="J46" s="17">
        <f t="shared" si="0"/>
        <v>0</v>
      </c>
      <c r="K46" s="3"/>
    </row>
    <row r="47" spans="1:12" ht="95.45" customHeight="1" x14ac:dyDescent="0.25">
      <c r="A47" s="14">
        <v>40</v>
      </c>
      <c r="B47" s="12"/>
      <c r="C47" s="18"/>
      <c r="D47" s="18" t="s">
        <v>54</v>
      </c>
      <c r="E47" s="18" t="s">
        <v>24</v>
      </c>
      <c r="F47" s="19" t="s">
        <v>24</v>
      </c>
      <c r="G47" s="13">
        <v>2</v>
      </c>
      <c r="H47" s="16"/>
      <c r="I47" s="16">
        <v>1</v>
      </c>
      <c r="J47" s="17">
        <f t="shared" si="0"/>
        <v>0.5</v>
      </c>
      <c r="K47" s="3"/>
    </row>
    <row r="48" spans="1:12" ht="95.45" customHeight="1" x14ac:dyDescent="0.25">
      <c r="A48" s="14">
        <v>41</v>
      </c>
      <c r="B48" s="12"/>
      <c r="C48" s="18"/>
      <c r="D48" s="18" t="s">
        <v>55</v>
      </c>
      <c r="E48" s="18" t="s">
        <v>24</v>
      </c>
      <c r="F48" s="19" t="s">
        <v>24</v>
      </c>
      <c r="G48" s="13">
        <v>2</v>
      </c>
      <c r="H48" s="16"/>
      <c r="I48" s="16">
        <v>0</v>
      </c>
      <c r="J48" s="17">
        <f t="shared" si="0"/>
        <v>0</v>
      </c>
      <c r="K48" s="3"/>
    </row>
    <row r="49" spans="1:11" ht="95.45" customHeight="1" x14ac:dyDescent="0.25">
      <c r="A49" s="14">
        <v>42</v>
      </c>
      <c r="B49" s="12"/>
      <c r="C49" s="18"/>
      <c r="D49" s="18" t="s">
        <v>56</v>
      </c>
      <c r="E49" s="18" t="s">
        <v>24</v>
      </c>
      <c r="F49" s="19" t="s">
        <v>24</v>
      </c>
      <c r="G49" s="13">
        <v>1</v>
      </c>
      <c r="H49" s="16"/>
      <c r="I49" s="16">
        <v>0</v>
      </c>
      <c r="J49" s="17">
        <f t="shared" si="0"/>
        <v>0</v>
      </c>
      <c r="K49" s="3"/>
    </row>
    <row r="50" spans="1:11" ht="95.45" customHeight="1" x14ac:dyDescent="0.25">
      <c r="A50" s="14">
        <v>43</v>
      </c>
      <c r="B50" s="12"/>
      <c r="C50" s="18"/>
      <c r="D50" s="18" t="s">
        <v>57</v>
      </c>
      <c r="E50" s="18" t="s">
        <v>24</v>
      </c>
      <c r="F50" s="19" t="s">
        <v>24</v>
      </c>
      <c r="G50" s="13">
        <v>3</v>
      </c>
      <c r="H50" s="16"/>
      <c r="I50" s="16">
        <v>0</v>
      </c>
      <c r="J50" s="17">
        <f t="shared" si="0"/>
        <v>0</v>
      </c>
      <c r="K50" s="3"/>
    </row>
    <row r="51" spans="1:11" ht="95.45" customHeight="1" x14ac:dyDescent="0.25">
      <c r="A51" s="14">
        <v>44</v>
      </c>
      <c r="B51" s="12"/>
      <c r="C51" s="18"/>
      <c r="D51" s="18" t="s">
        <v>58</v>
      </c>
      <c r="E51" s="18" t="s">
        <v>24</v>
      </c>
      <c r="F51" s="19" t="s">
        <v>24</v>
      </c>
      <c r="G51" s="13">
        <v>3</v>
      </c>
      <c r="H51" s="16"/>
      <c r="I51" s="16">
        <v>0</v>
      </c>
      <c r="J51" s="17">
        <f t="shared" si="0"/>
        <v>0</v>
      </c>
      <c r="K51" s="3"/>
    </row>
    <row r="52" spans="1:11" ht="58.5" customHeight="1" x14ac:dyDescent="0.25">
      <c r="A52" s="15"/>
      <c r="B52" s="15"/>
      <c r="C52" s="25"/>
      <c r="D52" s="25"/>
      <c r="E52" s="15"/>
      <c r="F52" s="15"/>
      <c r="G52" s="15"/>
      <c r="H52" s="15"/>
      <c r="I52" s="15"/>
      <c r="J52" s="3"/>
      <c r="K52" s="2"/>
    </row>
    <row r="53" spans="1:11" ht="59.25" customHeight="1" x14ac:dyDescent="0.25">
      <c r="A53" s="15"/>
      <c r="B53" s="15"/>
      <c r="C53" s="25"/>
      <c r="D53" s="25"/>
      <c r="E53" s="15"/>
      <c r="F53" s="15"/>
      <c r="G53" s="15"/>
      <c r="H53" s="15"/>
      <c r="I53" s="15"/>
      <c r="J53" s="3"/>
      <c r="K53" s="2"/>
    </row>
    <row r="54" spans="1:11" ht="95.45" customHeight="1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2"/>
    </row>
    <row r="55" spans="1:11" ht="95.45" customHeight="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2"/>
    </row>
    <row r="56" spans="1:11" ht="95.45" customHeight="1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2"/>
    </row>
    <row r="57" spans="1:11" ht="95.45" customHeight="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2"/>
    </row>
    <row r="58" spans="1:11" ht="95.45" customHeight="1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2"/>
    </row>
    <row r="59" spans="1:11" ht="95.45" customHeight="1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2"/>
    </row>
    <row r="60" spans="1:11" ht="95.45" customHeight="1" x14ac:dyDescent="0.25"/>
    <row r="61" spans="1:11" ht="95.45" customHeight="1" x14ac:dyDescent="0.25"/>
    <row r="62" spans="1:11" ht="95.45" customHeight="1" x14ac:dyDescent="0.25"/>
    <row r="63" spans="1:11" ht="95.45" customHeight="1" x14ac:dyDescent="0.25"/>
    <row r="64" spans="1:11" ht="95.45" customHeight="1" x14ac:dyDescent="0.25"/>
    <row r="65" ht="95.45" customHeight="1" x14ac:dyDescent="0.25"/>
    <row r="66" ht="95.45" customHeight="1" x14ac:dyDescent="0.25"/>
    <row r="67" ht="95.45" customHeight="1" x14ac:dyDescent="0.25"/>
    <row r="68" ht="95.45" customHeight="1" x14ac:dyDescent="0.25"/>
    <row r="69" ht="95.45" customHeight="1" x14ac:dyDescent="0.25"/>
    <row r="70" ht="95.45" customHeight="1" x14ac:dyDescent="0.25"/>
    <row r="71" ht="95.45" customHeight="1" x14ac:dyDescent="0.25"/>
    <row r="72" ht="95.45" customHeight="1" x14ac:dyDescent="0.25"/>
    <row r="73" ht="95.45" customHeight="1" x14ac:dyDescent="0.25"/>
    <row r="74" ht="95.45" customHeight="1" x14ac:dyDescent="0.25"/>
    <row r="75" ht="95.45" customHeight="1" x14ac:dyDescent="0.25"/>
    <row r="76" ht="95.45" customHeight="1" x14ac:dyDescent="0.25"/>
    <row r="77" ht="95.45" customHeight="1" x14ac:dyDescent="0.25"/>
    <row r="78" ht="95.45" customHeight="1" x14ac:dyDescent="0.25"/>
    <row r="79" ht="95.45" customHeight="1" x14ac:dyDescent="0.25"/>
    <row r="80" ht="95.45" customHeight="1" x14ac:dyDescent="0.25"/>
    <row r="81" ht="95.45" customHeight="1" x14ac:dyDescent="0.25"/>
    <row r="82" ht="95.45" customHeight="1" x14ac:dyDescent="0.25"/>
    <row r="83" ht="95.45" customHeight="1" x14ac:dyDescent="0.25"/>
    <row r="84" ht="95.45" customHeight="1" x14ac:dyDescent="0.25"/>
    <row r="85" ht="95.45" customHeight="1" x14ac:dyDescent="0.25"/>
    <row r="86" ht="95.45" customHeight="1" x14ac:dyDescent="0.25"/>
    <row r="87" ht="95.45" customHeight="1" x14ac:dyDescent="0.25"/>
    <row r="88" ht="95.45" customHeight="1" x14ac:dyDescent="0.25"/>
    <row r="89" ht="95.45" customHeight="1" x14ac:dyDescent="0.25"/>
    <row r="90" ht="95.45" customHeight="1" x14ac:dyDescent="0.25"/>
    <row r="91" ht="95.45" customHeight="1" x14ac:dyDescent="0.25"/>
    <row r="92" ht="95.45" customHeight="1" x14ac:dyDescent="0.25"/>
    <row r="93" ht="95.45" customHeight="1" x14ac:dyDescent="0.25"/>
    <row r="94" ht="95.45" customHeight="1" x14ac:dyDescent="0.25"/>
    <row r="95" ht="95.45" customHeight="1" x14ac:dyDescent="0.25"/>
    <row r="96" ht="95.45" customHeight="1" x14ac:dyDescent="0.25"/>
    <row r="97" ht="95.45" customHeight="1" x14ac:dyDescent="0.25"/>
    <row r="98" ht="95.45" customHeight="1" x14ac:dyDescent="0.25"/>
    <row r="99" ht="95.45" customHeight="1" x14ac:dyDescent="0.25"/>
    <row r="100" ht="95.45" customHeight="1" x14ac:dyDescent="0.25"/>
    <row r="101" ht="95.45" customHeight="1" x14ac:dyDescent="0.25"/>
    <row r="102" ht="95.45" customHeight="1" x14ac:dyDescent="0.25"/>
    <row r="103" ht="95.45" customHeight="1" x14ac:dyDescent="0.25"/>
    <row r="104" ht="95.45" customHeight="1" x14ac:dyDescent="0.25"/>
    <row r="105" ht="95.45" customHeight="1" x14ac:dyDescent="0.25"/>
    <row r="106" ht="95.45" customHeight="1" x14ac:dyDescent="0.25"/>
    <row r="107" ht="95.45" customHeight="1" x14ac:dyDescent="0.25"/>
    <row r="108" ht="95.45" customHeight="1" x14ac:dyDescent="0.25"/>
    <row r="109" ht="95.45" customHeight="1" x14ac:dyDescent="0.25"/>
    <row r="110" ht="95.45" customHeight="1" x14ac:dyDescent="0.25"/>
    <row r="111" ht="95.45" customHeight="1" x14ac:dyDescent="0.25"/>
    <row r="112" ht="95.45" customHeight="1" x14ac:dyDescent="0.25"/>
    <row r="113" ht="95.45" customHeight="1" x14ac:dyDescent="0.25"/>
    <row r="114" ht="95.45" customHeight="1" x14ac:dyDescent="0.25"/>
    <row r="115" ht="95.45" customHeight="1" x14ac:dyDescent="0.25"/>
    <row r="116" ht="95.45" customHeight="1" x14ac:dyDescent="0.25"/>
    <row r="117" ht="95.45" customHeight="1" x14ac:dyDescent="0.25"/>
    <row r="118" ht="95.45" customHeight="1" x14ac:dyDescent="0.25"/>
    <row r="119" ht="95.45" customHeight="1" x14ac:dyDescent="0.25"/>
    <row r="120" ht="95.45" customHeight="1" x14ac:dyDescent="0.25"/>
    <row r="121" ht="95.45" customHeight="1" x14ac:dyDescent="0.25"/>
    <row r="122" ht="95.45" customHeight="1" x14ac:dyDescent="0.25"/>
    <row r="123" ht="95.45" customHeight="1" x14ac:dyDescent="0.25"/>
    <row r="124" ht="95.45" customHeight="1" x14ac:dyDescent="0.25"/>
    <row r="125" ht="95.45" customHeight="1" x14ac:dyDescent="0.25"/>
    <row r="126" ht="95.45" customHeight="1" x14ac:dyDescent="0.25"/>
    <row r="127" ht="95.45" customHeight="1" x14ac:dyDescent="0.25"/>
    <row r="128" ht="95.45" customHeight="1" x14ac:dyDescent="0.25"/>
    <row r="129" ht="95.45" customHeight="1" x14ac:dyDescent="0.25"/>
    <row r="130" ht="95.45" customHeight="1" x14ac:dyDescent="0.25"/>
    <row r="131" ht="95.45" customHeight="1" x14ac:dyDescent="0.25"/>
    <row r="132" ht="95.45" customHeight="1" x14ac:dyDescent="0.25"/>
    <row r="133" ht="95.45" customHeight="1" x14ac:dyDescent="0.25"/>
    <row r="134" ht="95.45" customHeight="1" x14ac:dyDescent="0.25"/>
    <row r="135" ht="95.45" customHeight="1" x14ac:dyDescent="0.25"/>
    <row r="136" ht="95.45" customHeight="1" x14ac:dyDescent="0.25"/>
    <row r="137" ht="95.45" customHeight="1" x14ac:dyDescent="0.25"/>
    <row r="138" ht="95.45" customHeight="1" x14ac:dyDescent="0.25"/>
    <row r="139" ht="95.45" customHeight="1" x14ac:dyDescent="0.25"/>
    <row r="140" ht="95.45" customHeight="1" x14ac:dyDescent="0.25"/>
    <row r="141" ht="95.45" customHeight="1" x14ac:dyDescent="0.25"/>
    <row r="142" ht="95.45" customHeight="1" x14ac:dyDescent="0.25"/>
    <row r="143" ht="95.45" customHeight="1" x14ac:dyDescent="0.25"/>
    <row r="144" ht="95.45" customHeight="1" x14ac:dyDescent="0.25"/>
    <row r="145" ht="95.45" customHeight="1" x14ac:dyDescent="0.25"/>
    <row r="146" ht="95.45" customHeight="1" x14ac:dyDescent="0.25"/>
    <row r="147" ht="95.45" customHeight="1" x14ac:dyDescent="0.25"/>
    <row r="148" ht="95.45" customHeight="1" x14ac:dyDescent="0.25"/>
    <row r="149" ht="95.45" customHeight="1" x14ac:dyDescent="0.25"/>
    <row r="150" ht="95.45" customHeight="1" x14ac:dyDescent="0.25"/>
    <row r="151" ht="95.45" customHeight="1" x14ac:dyDescent="0.25"/>
    <row r="152" ht="95.45" customHeight="1" x14ac:dyDescent="0.25"/>
    <row r="153" ht="95.45" customHeight="1" x14ac:dyDescent="0.25"/>
    <row r="154" ht="95.45" customHeight="1" x14ac:dyDescent="0.25"/>
    <row r="155" ht="95.45" customHeight="1" x14ac:dyDescent="0.25"/>
    <row r="156" ht="95.45" customHeight="1" x14ac:dyDescent="0.25"/>
    <row r="157" ht="95.45" customHeight="1" x14ac:dyDescent="0.25"/>
    <row r="158" ht="95.45" customHeight="1" x14ac:dyDescent="0.25"/>
    <row r="159" ht="95.45" customHeight="1" x14ac:dyDescent="0.25"/>
    <row r="160" ht="95.45" customHeight="1" x14ac:dyDescent="0.25"/>
    <row r="161" ht="95.45" customHeight="1" x14ac:dyDescent="0.25"/>
    <row r="162" ht="95.45" customHeight="1" x14ac:dyDescent="0.25"/>
    <row r="163" ht="95.45" customHeight="1" x14ac:dyDescent="0.25"/>
    <row r="164" ht="95.45" customHeight="1" x14ac:dyDescent="0.25"/>
    <row r="165" ht="95.45" customHeight="1" x14ac:dyDescent="0.25"/>
    <row r="166" ht="95.45" customHeight="1" x14ac:dyDescent="0.25"/>
    <row r="167" ht="95.45" customHeight="1" x14ac:dyDescent="0.25"/>
    <row r="168" ht="95.45" customHeight="1" x14ac:dyDescent="0.25"/>
    <row r="169" ht="95.45" customHeight="1" x14ac:dyDescent="0.25"/>
    <row r="170" ht="95.45" customHeight="1" x14ac:dyDescent="0.25"/>
    <row r="171" ht="95.45" customHeight="1" x14ac:dyDescent="0.25"/>
    <row r="172" ht="95.45" customHeight="1" x14ac:dyDescent="0.25"/>
    <row r="173" ht="95.45" customHeight="1" x14ac:dyDescent="0.25"/>
    <row r="174" ht="95.45" customHeight="1" x14ac:dyDescent="0.25"/>
    <row r="175" ht="95.45" customHeight="1" x14ac:dyDescent="0.25"/>
    <row r="176" ht="95.45" customHeight="1" x14ac:dyDescent="0.25"/>
    <row r="177" ht="95.45" customHeight="1" x14ac:dyDescent="0.25"/>
    <row r="178" ht="95.45" customHeight="1" x14ac:dyDescent="0.25"/>
    <row r="179" ht="95.45" customHeight="1" x14ac:dyDescent="0.25"/>
    <row r="180" ht="95.45" customHeight="1" x14ac:dyDescent="0.25"/>
    <row r="181" ht="95.45" customHeight="1" x14ac:dyDescent="0.25"/>
    <row r="182" ht="95.45" customHeight="1" x14ac:dyDescent="0.25"/>
    <row r="183" ht="95.45" customHeight="1" x14ac:dyDescent="0.25"/>
    <row r="184" ht="95.45" customHeight="1" x14ac:dyDescent="0.25"/>
  </sheetData>
  <sheetProtection formatCells="0" formatColumns="0" formatRows="0" insertColumns="0" insertRows="0" insertHyperlinks="0" deleteColumns="0" deleteRows="0" sort="0" autoFilter="0" pivotTables="0"/>
  <autoFilter ref="A6:F184"/>
  <mergeCells count="13">
    <mergeCell ref="A1:H1"/>
    <mergeCell ref="I3:I4"/>
    <mergeCell ref="E3:E5"/>
    <mergeCell ref="B3:B5"/>
    <mergeCell ref="A3:A5"/>
    <mergeCell ref="D3:D5"/>
    <mergeCell ref="C3:C5"/>
    <mergeCell ref="C53:D53"/>
    <mergeCell ref="J3:J4"/>
    <mergeCell ref="G3:G4"/>
    <mergeCell ref="H3:H4"/>
    <mergeCell ref="F3:F5"/>
    <mergeCell ref="C52:D52"/>
  </mergeCells>
  <phoneticPr fontId="6" type="noConversion"/>
  <pageMargins left="0.70866141732282995" right="0.70866141732282995" top="0.74803149606299002" bottom="0.7480314960629900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Заявка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user</cp:lastModifiedBy>
  <dcterms:created xsi:type="dcterms:W3CDTF">2018-03-15T08:54:53Z</dcterms:created>
  <dcterms:modified xsi:type="dcterms:W3CDTF">2020-06-17T12:15:40Z</dcterms:modified>
  <cp:category/>
</cp:coreProperties>
</file>